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ata\SHOWING SA\Trophy Sheets\2024\"/>
    </mc:Choice>
  </mc:AlternateContent>
  <bookViews>
    <workbookView xWindow="0" yWindow="0" windowWidth="19200" windowHeight="64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  <c r="H23" i="1"/>
  <c r="O47" i="1"/>
  <c r="H77" i="1"/>
  <c r="H56" i="1"/>
  <c r="V58" i="1" l="1"/>
  <c r="V57" i="1"/>
  <c r="H80" i="1"/>
  <c r="V45" i="1" l="1"/>
  <c r="H71" i="1"/>
  <c r="V14" i="1" l="1"/>
  <c r="H76" i="1"/>
  <c r="V9" i="1" l="1"/>
  <c r="H55" i="1"/>
  <c r="H65" i="1"/>
  <c r="H17" i="1"/>
  <c r="V52" i="1" l="1"/>
  <c r="H45" i="1"/>
  <c r="H10" i="1" l="1"/>
  <c r="H4" i="1"/>
  <c r="H12" i="1"/>
  <c r="H8" i="1"/>
  <c r="H5" i="1"/>
  <c r="H13" i="1"/>
  <c r="H11" i="1"/>
  <c r="H14" i="1"/>
  <c r="H7" i="1"/>
  <c r="H15" i="1"/>
  <c r="H9" i="1"/>
  <c r="H16" i="1"/>
  <c r="H19" i="1"/>
  <c r="H18" i="1"/>
  <c r="H20" i="1"/>
  <c r="H21" i="1"/>
  <c r="H22" i="1"/>
  <c r="H24" i="1"/>
  <c r="H25" i="1"/>
  <c r="H27" i="1"/>
  <c r="H28" i="1"/>
  <c r="H26" i="1"/>
  <c r="H29" i="1"/>
  <c r="H30" i="1"/>
  <c r="O15" i="1" l="1"/>
  <c r="H57" i="1" l="1"/>
  <c r="H73" i="1" l="1"/>
  <c r="H49" i="1"/>
  <c r="O43" i="1"/>
  <c r="O13" i="1" l="1"/>
  <c r="V50" i="1"/>
  <c r="H68" i="1"/>
  <c r="O42" i="1"/>
  <c r="V39" i="1"/>
  <c r="H58" i="1"/>
  <c r="O41" i="1"/>
  <c r="H64" i="1"/>
  <c r="O40" i="1" l="1"/>
  <c r="H61" i="1"/>
  <c r="V38" i="1" l="1"/>
  <c r="V21" i="1" l="1"/>
  <c r="V20" i="1" l="1"/>
  <c r="O39" i="1"/>
  <c r="V40" i="1"/>
  <c r="H53" i="1"/>
  <c r="O46" i="1"/>
  <c r="V51" i="1"/>
  <c r="V55" i="1"/>
  <c r="V53" i="1"/>
  <c r="V17" i="1"/>
  <c r="V27" i="1"/>
  <c r="V25" i="1"/>
  <c r="H43" i="1" l="1"/>
  <c r="H42" i="1"/>
  <c r="H44" i="1"/>
  <c r="H40" i="1"/>
  <c r="O36" i="1"/>
  <c r="O35" i="1"/>
  <c r="V6" i="1"/>
  <c r="V35" i="1"/>
  <c r="V56" i="1" l="1"/>
  <c r="H63" i="1" l="1"/>
  <c r="V47" i="1" l="1"/>
  <c r="H50" i="1"/>
  <c r="H54" i="1"/>
  <c r="H52" i="1" l="1"/>
  <c r="V44" i="1"/>
  <c r="V23" i="1" l="1"/>
  <c r="H35" i="1"/>
  <c r="O9" i="1" l="1"/>
  <c r="O7" i="1"/>
  <c r="H72" i="1"/>
  <c r="H47" i="1"/>
  <c r="V43" i="1" l="1"/>
  <c r="O44" i="1"/>
  <c r="O38" i="1"/>
  <c r="H67" i="1"/>
  <c r="H70" i="1"/>
  <c r="V46" i="1" l="1"/>
  <c r="V54" i="1"/>
  <c r="H59" i="1"/>
  <c r="H62" i="1"/>
  <c r="H41" i="1" l="1"/>
  <c r="H69" i="1"/>
  <c r="V4" i="1"/>
  <c r="V16" i="1"/>
  <c r="V5" i="1"/>
  <c r="V11" i="1"/>
  <c r="V26" i="1"/>
  <c r="H38" i="1" l="1"/>
  <c r="H79" i="1"/>
  <c r="H46" i="1"/>
  <c r="O6" i="1"/>
  <c r="O11" i="1"/>
  <c r="O14" i="1"/>
  <c r="V22" i="1"/>
  <c r="V8" i="1"/>
  <c r="V15" i="1"/>
  <c r="V60" i="1"/>
  <c r="H48" i="1" l="1"/>
  <c r="H60" i="1"/>
  <c r="O45" i="1" l="1"/>
  <c r="V10" i="1"/>
  <c r="V24" i="1"/>
  <c r="V48" i="1" l="1"/>
  <c r="H74" i="1"/>
  <c r="O12" i="1" l="1"/>
  <c r="O8" i="1"/>
  <c r="V49" i="1"/>
  <c r="V12" i="1"/>
  <c r="H34" i="1" l="1"/>
  <c r="H78" i="1"/>
  <c r="H37" i="1"/>
  <c r="V37" i="1" l="1"/>
  <c r="V36" i="1"/>
  <c r="H36" i="1" l="1"/>
  <c r="H75" i="1"/>
  <c r="H39" i="1"/>
  <c r="H66" i="1"/>
  <c r="V13" i="1"/>
  <c r="V7" i="1"/>
  <c r="V19" i="1"/>
  <c r="O4" i="1"/>
  <c r="O10" i="1"/>
  <c r="H6" i="1"/>
  <c r="O37" i="1" l="1"/>
  <c r="O34" i="1"/>
  <c r="V42" i="1" l="1"/>
  <c r="H51" i="1" l="1"/>
  <c r="O5" i="1" l="1"/>
  <c r="V41" i="1" l="1"/>
  <c r="V3" i="1"/>
  <c r="O3" i="1"/>
  <c r="H3" i="1"/>
</calcChain>
</file>

<file path=xl/sharedStrings.xml><?xml version="1.0" encoding="utf-8"?>
<sst xmlns="http://schemas.openxmlformats.org/spreadsheetml/2006/main" count="351" uniqueCount="216">
  <si>
    <t>Horse</t>
  </si>
  <si>
    <t>Rider</t>
  </si>
  <si>
    <t>Show Hack</t>
  </si>
  <si>
    <t>Show riding</t>
  </si>
  <si>
    <t>Show Hunter</t>
  </si>
  <si>
    <t>SANES P/Riding</t>
  </si>
  <si>
    <t>W/Riding</t>
  </si>
  <si>
    <t xml:space="preserve">SANESA </t>
  </si>
  <si>
    <t>TOTAL</t>
  </si>
  <si>
    <t>W/Hunter</t>
  </si>
  <si>
    <t>Heir to the Throne</t>
  </si>
  <si>
    <t>Vermeulen Simone</t>
  </si>
  <si>
    <t>Boldcoast</t>
  </si>
  <si>
    <t>Lawrie Alexia</t>
  </si>
  <si>
    <t>Ratcliffe Erin-Rae</t>
  </si>
  <si>
    <t>Weichbrodt Piper</t>
  </si>
  <si>
    <t>Kunte Kinte</t>
  </si>
  <si>
    <t>Show total</t>
  </si>
  <si>
    <t>Team</t>
  </si>
  <si>
    <t>Uxorious</t>
  </si>
  <si>
    <t xml:space="preserve">2024 Junior OPEN Showing </t>
  </si>
  <si>
    <t xml:space="preserve">2024 Junior OPEN Working Riding </t>
  </si>
  <si>
    <t>2024 Junior OPEN Working Hunter</t>
  </si>
  <si>
    <t xml:space="preserve">2024 Junior NOVICE Working Riding </t>
  </si>
  <si>
    <t>2024 Junior NOVICE Working Hunter</t>
  </si>
  <si>
    <t xml:space="preserve">2024 Junior NOVICE Showing </t>
  </si>
  <si>
    <t>Captain Oak</t>
  </si>
  <si>
    <t>Ashgar Flynn</t>
  </si>
  <si>
    <t>Uys Mia</t>
  </si>
  <si>
    <t>Africa's Gold</t>
  </si>
  <si>
    <t>Kunta Kinte</t>
  </si>
  <si>
    <t>Spark a Rhythm</t>
  </si>
  <si>
    <t>Syndrcombe Ella</t>
  </si>
  <si>
    <t>Seeis Lapric</t>
  </si>
  <si>
    <t>Blaauw Jenna</t>
  </si>
  <si>
    <t>Callaho Valencia</t>
  </si>
  <si>
    <t>Kastelic Ela Vita</t>
  </si>
  <si>
    <t>Midgard Zaratoga</t>
  </si>
  <si>
    <t>Sonnbichler Daniella</t>
  </si>
  <si>
    <t>Branic Cupi D'or</t>
  </si>
  <si>
    <t>Hanes Abby</t>
  </si>
  <si>
    <t>Kuhn Charlouis</t>
  </si>
  <si>
    <t>Kellow Diego</t>
  </si>
  <si>
    <t>Syndercombe Ella</t>
  </si>
  <si>
    <t xml:space="preserve">Dune </t>
  </si>
  <si>
    <t>Nel Jane</t>
  </si>
  <si>
    <t>SL Alexander the Great Lagos</t>
  </si>
  <si>
    <t>Phillips Erin</t>
  </si>
  <si>
    <t>Tana Silver Lady</t>
  </si>
  <si>
    <t>Nordic Park</t>
  </si>
  <si>
    <t>Grobler Marne</t>
  </si>
  <si>
    <t>Pohlands Grimior</t>
  </si>
  <si>
    <t>MacLeod Georgia</t>
  </si>
  <si>
    <t>Kings Council</t>
  </si>
  <si>
    <t>Lanzoni Madison</t>
  </si>
  <si>
    <t>Flattley</t>
  </si>
  <si>
    <t>MacLeod Georria</t>
  </si>
  <si>
    <t>Mahashi Sebastian Bach</t>
  </si>
  <si>
    <t>Eardley Chane</t>
  </si>
  <si>
    <t>Seeis Solite</t>
  </si>
  <si>
    <t>Kruger Sam</t>
  </si>
  <si>
    <t>Janic Generaal</t>
  </si>
  <si>
    <t>Setzkorn Sienna</t>
  </si>
  <si>
    <t>Raise a Poet</t>
  </si>
  <si>
    <t>Lavoie Isabella</t>
  </si>
  <si>
    <t>Dutchess of Africa</t>
  </si>
  <si>
    <t>Quileute Legend</t>
  </si>
  <si>
    <t>Lochem Araiella</t>
  </si>
  <si>
    <t>Lochem Ariella</t>
  </si>
  <si>
    <t>Forsyte Buck Rogers</t>
  </si>
  <si>
    <t>Thomas Olivia</t>
  </si>
  <si>
    <t>Spartacus</t>
  </si>
  <si>
    <t>van den Steen Maxima</t>
  </si>
  <si>
    <t>Kuhn Chalouis</t>
  </si>
  <si>
    <t>Philipus</t>
  </si>
  <si>
    <t>Morley Isabella</t>
  </si>
  <si>
    <t>Abagta</t>
  </si>
  <si>
    <t>Pieterse Annika</t>
  </si>
  <si>
    <t>Callaho Laluna</t>
  </si>
  <si>
    <t>McLaren Alexis</t>
  </si>
  <si>
    <t>Rangousis Alexia</t>
  </si>
  <si>
    <t>Ebisu Prinzuet</t>
  </si>
  <si>
    <t>Saratoga Arizona Pie</t>
  </si>
  <si>
    <t>Reynecke Kasy-Lee</t>
  </si>
  <si>
    <t>Zeuss</t>
  </si>
  <si>
    <t>Kempen Franca</t>
  </si>
  <si>
    <t>Naruda</t>
  </si>
  <si>
    <t>Meyer Dorethe</t>
  </si>
  <si>
    <t>Belloosa Golden Arrow</t>
  </si>
  <si>
    <t>van den Berg Kaylyn</t>
  </si>
  <si>
    <t>Grantleigh Equador</t>
  </si>
  <si>
    <t>Sharpe Lisa</t>
  </si>
  <si>
    <t>Royal Insignia</t>
  </si>
  <si>
    <t>Laubscher Lana</t>
  </si>
  <si>
    <t>Rover</t>
  </si>
  <si>
    <t>Richter Kelly</t>
  </si>
  <si>
    <t>Chandon</t>
  </si>
  <si>
    <t>Blaauw Sienna</t>
  </si>
  <si>
    <t>Callaho Larina</t>
  </si>
  <si>
    <t>Martin Ryan</t>
  </si>
  <si>
    <t>Draco</t>
  </si>
  <si>
    <t>Beaumont Knight of the Rose</t>
  </si>
  <si>
    <t>Gifford Jess</t>
  </si>
  <si>
    <t>Grandleigh Equador</t>
  </si>
  <si>
    <t>Halloween</t>
  </si>
  <si>
    <t>Partovi Abby</t>
  </si>
  <si>
    <t>Hands at Work</t>
  </si>
  <si>
    <t>Louw Kaitlin</t>
  </si>
  <si>
    <t>Convoy</t>
  </si>
  <si>
    <t>Dresden Fortune's Child</t>
  </si>
  <si>
    <t>Spark A Rythm</t>
  </si>
  <si>
    <t>Rosetta</t>
  </si>
  <si>
    <t>du Plessis Jordyn</t>
  </si>
  <si>
    <t>Kruger Samantha</t>
  </si>
  <si>
    <t>Ringo Star</t>
  </si>
  <si>
    <t>Kinvig Olivia</t>
  </si>
  <si>
    <t>Rafael</t>
  </si>
  <si>
    <t>Midas Touch Quintessa</t>
  </si>
  <si>
    <t>Manthe Katelyn</t>
  </si>
  <si>
    <t>Walking on Sunshine</t>
  </si>
  <si>
    <t>Safira</t>
  </si>
  <si>
    <t>Kriel Cathrine</t>
  </si>
  <si>
    <t>du Toit Sienna</t>
  </si>
  <si>
    <t>Banzai</t>
  </si>
  <si>
    <t>Freemann Aimee</t>
  </si>
  <si>
    <t>Coverup</t>
  </si>
  <si>
    <t>Schneigansz Ashleigh</t>
  </si>
  <si>
    <t>Saratoga Arabella</t>
  </si>
  <si>
    <t>Smit Lauren</t>
  </si>
  <si>
    <t>Callaho Fabio</t>
  </si>
  <si>
    <t>du Plessis Chloe</t>
  </si>
  <si>
    <t>Weltmeyer Cesarra</t>
  </si>
  <si>
    <t>Peterson Milan</t>
  </si>
  <si>
    <t>Quelette Legend</t>
  </si>
  <si>
    <t>Lokern Ariella</t>
  </si>
  <si>
    <t>Vision to Glory</t>
  </si>
  <si>
    <t>Chislett Erin</t>
  </si>
  <si>
    <t>Hermione DB</t>
  </si>
  <si>
    <t>Malherbe Mia</t>
  </si>
  <si>
    <t>Admirals Choice</t>
  </si>
  <si>
    <t>Tree of Knowledge</t>
  </si>
  <si>
    <t>Knatten Zara</t>
  </si>
  <si>
    <t xml:space="preserve"> </t>
  </si>
  <si>
    <t>Thornton Creek</t>
  </si>
  <si>
    <t>Dinwayo Mona-Lisa</t>
  </si>
  <si>
    <t>Gondor UFO</t>
  </si>
  <si>
    <t>Kadush</t>
  </si>
  <si>
    <t>Eardly Chane</t>
  </si>
  <si>
    <t>Victorian Melody</t>
  </si>
  <si>
    <t>van Jaarsveld Karlien</t>
  </si>
  <si>
    <t>Lanzori Madison</t>
  </si>
  <si>
    <t>Volmoed Astrant</t>
  </si>
  <si>
    <t>Velocity Dot Com</t>
  </si>
  <si>
    <t>van Rooyen Kelsey</t>
  </si>
  <si>
    <t>Forsyte Lestelle</t>
  </si>
  <si>
    <t>Murphy Ella</t>
  </si>
  <si>
    <t>Napolitano Z</t>
  </si>
  <si>
    <t>Lurfie Zara-Didi</t>
  </si>
  <si>
    <t>Royal Enclosure</t>
  </si>
  <si>
    <t>Farland Gwen</t>
  </si>
  <si>
    <t>Get Lucky</t>
  </si>
  <si>
    <t>Rushways Jemima Puddleduck</t>
  </si>
  <si>
    <t>Stack Anna</t>
  </si>
  <si>
    <t>Seeis La Toya</t>
  </si>
  <si>
    <t>Slingsby Iona</t>
  </si>
  <si>
    <t>King Solomon</t>
  </si>
  <si>
    <t>Todorov Kiara</t>
  </si>
  <si>
    <t>Dexter</t>
  </si>
  <si>
    <t>Neveling Mirabelle</t>
  </si>
  <si>
    <t>Lily Long Socks</t>
  </si>
  <si>
    <t>Moonflight</t>
  </si>
  <si>
    <t>Kilian Leah</t>
  </si>
  <si>
    <t>Cochisse</t>
  </si>
  <si>
    <t>Wiese Chloe</t>
  </si>
  <si>
    <t>Deysel Duane</t>
  </si>
  <si>
    <t>Southcross Primrose</t>
  </si>
  <si>
    <t>Muller Rylee</t>
  </si>
  <si>
    <t>Demonte</t>
  </si>
  <si>
    <t>Hugo Rhiannon</t>
  </si>
  <si>
    <t>Icloud</t>
  </si>
  <si>
    <t>Mon Coer Zanoo</t>
  </si>
  <si>
    <t>Freitag Kara</t>
  </si>
  <si>
    <t>Magna Mater</t>
  </si>
  <si>
    <t>Jonker Eden</t>
  </si>
  <si>
    <t>Beltimore</t>
  </si>
  <si>
    <t>Feltcher Kelly</t>
  </si>
  <si>
    <t>Kok Anneshia</t>
  </si>
  <si>
    <t>Xivius</t>
  </si>
  <si>
    <t>Ortlepp Daniel</t>
  </si>
  <si>
    <t>Barcelona</t>
  </si>
  <si>
    <t>Groenewald Mignon</t>
  </si>
  <si>
    <t>Nabisco</t>
  </si>
  <si>
    <t>Erasmus Juane</t>
  </si>
  <si>
    <t>Remington C</t>
  </si>
  <si>
    <t>Ludeke Emma</t>
  </si>
  <si>
    <t>Foresyte Buck Rodgers</t>
  </si>
  <si>
    <t>Tatooine Prince Caspian</t>
  </si>
  <si>
    <t>Smith Julia</t>
  </si>
  <si>
    <t>Mayes Shiloh</t>
  </si>
  <si>
    <t>Foresyte Buck Rogers</t>
  </si>
  <si>
    <t>White Waters Vow In Time</t>
  </si>
  <si>
    <t>Rasheeq Glenn Carlou</t>
  </si>
  <si>
    <t>La Taba</t>
  </si>
  <si>
    <t>Uys Jasche</t>
  </si>
  <si>
    <t xml:space="preserve">Beachaven Bradley Cooper </t>
  </si>
  <si>
    <t>Swazi Lizkhar Garce of Lagos</t>
  </si>
  <si>
    <t>du Preez Natalie</t>
  </si>
  <si>
    <t>Elliades Panytiotis</t>
  </si>
  <si>
    <t>Taute Kara</t>
  </si>
  <si>
    <t>Capital Charmain</t>
  </si>
  <si>
    <t>Callaho Lorenzo</t>
  </si>
  <si>
    <t>Tinkhof Mia</t>
  </si>
  <si>
    <t>Lulu Du Belle</t>
  </si>
  <si>
    <t>Fourie Oliveah</t>
  </si>
  <si>
    <t>Fall of Troy</t>
  </si>
  <si>
    <t>Holland 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</si>
</sst>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i/>
      <sz val="9"/>
      <color indexed="17"/>
      <name val="Calibri"/>
      <family val="2"/>
    </font>
    <font>
      <b/>
      <i/>
      <sz val="9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9"/>
      <color indexed="36"/>
      <name val="Calibri"/>
      <family val="2"/>
    </font>
    <font>
      <b/>
      <i/>
      <sz val="12"/>
      <color rgb="FFFF0000"/>
      <name val="Calibri"/>
      <family val="2"/>
    </font>
    <font>
      <b/>
      <sz val="10"/>
      <color rgb="FFFF0000"/>
      <name val="Calibri"/>
      <family val="2"/>
    </font>
    <font>
      <b/>
      <u/>
      <sz val="16"/>
      <color indexed="8"/>
      <name val="Calibri"/>
      <family val="2"/>
    </font>
    <font>
      <sz val="16"/>
      <name val="Calibri"/>
      <family val="2"/>
    </font>
    <font>
      <b/>
      <sz val="16"/>
      <color indexed="17"/>
      <name val="Calibri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indexed="10"/>
      <name val="Calibri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2" xfId="0" applyFont="1" applyBorder="1" applyAlignment="1">
      <alignment horizontal="center" textRotation="180" wrapText="1"/>
    </xf>
    <xf numFmtId="0" fontId="2" fillId="0" borderId="2" xfId="0" applyFont="1" applyBorder="1" applyAlignment="1">
      <alignment horizontal="center" textRotation="180" wrapText="1"/>
    </xf>
    <xf numFmtId="0" fontId="3" fillId="0" borderId="2" xfId="0" applyFont="1" applyFill="1" applyBorder="1"/>
    <xf numFmtId="0" fontId="3" fillId="0" borderId="3" xfId="0" applyFont="1" applyFill="1" applyBorder="1"/>
    <xf numFmtId="0" fontId="4" fillId="0" borderId="2" xfId="0" applyFont="1" applyBorder="1"/>
    <xf numFmtId="0" fontId="3" fillId="0" borderId="2" xfId="0" applyFont="1" applyBorder="1"/>
    <xf numFmtId="0" fontId="0" fillId="0" borderId="2" xfId="0" applyBorder="1"/>
    <xf numFmtId="0" fontId="6" fillId="0" borderId="2" xfId="0" applyFont="1" applyBorder="1" applyAlignment="1">
      <alignment horizontal="center" textRotation="180" wrapText="1"/>
    </xf>
    <xf numFmtId="0" fontId="7" fillId="0" borderId="2" xfId="0" applyFont="1" applyBorder="1" applyAlignment="1">
      <alignment horizontal="center" textRotation="180" wrapText="1"/>
    </xf>
    <xf numFmtId="0" fontId="5" fillId="0" borderId="2" xfId="0" applyFont="1" applyFill="1" applyBorder="1"/>
    <xf numFmtId="0" fontId="8" fillId="0" borderId="2" xfId="0" applyFont="1" applyBorder="1"/>
    <xf numFmtId="0" fontId="9" fillId="0" borderId="0" xfId="0" applyFont="1" applyBorder="1"/>
    <xf numFmtId="0" fontId="10" fillId="0" borderId="0" xfId="0" applyFont="1" applyBorder="1"/>
    <xf numFmtId="14" fontId="11" fillId="0" borderId="1" xfId="0" applyNumberFormat="1" applyFont="1" applyBorder="1" applyAlignment="1"/>
    <xf numFmtId="0" fontId="12" fillId="0" borderId="0" xfId="0" applyFont="1"/>
    <xf numFmtId="14" fontId="13" fillId="0" borderId="0" xfId="0" applyNumberFormat="1" applyFont="1" applyBorder="1" applyAlignment="1"/>
    <xf numFmtId="0" fontId="12" fillId="0" borderId="0" xfId="0" applyFont="1" applyBorder="1"/>
    <xf numFmtId="0" fontId="9" fillId="0" borderId="0" xfId="0" applyFont="1"/>
    <xf numFmtId="0" fontId="10" fillId="0" borderId="0" xfId="0" applyFont="1"/>
    <xf numFmtId="14" fontId="11" fillId="0" borderId="0" xfId="0" applyNumberFormat="1" applyFont="1" applyBorder="1" applyAlignment="1"/>
    <xf numFmtId="0" fontId="14" fillId="0" borderId="0" xfId="0" applyFont="1"/>
    <xf numFmtId="0" fontId="3" fillId="0" borderId="0" xfId="0" applyFont="1" applyFill="1" applyBorder="1"/>
    <xf numFmtId="0" fontId="15" fillId="0" borderId="2" xfId="0" applyFont="1" applyBorder="1"/>
    <xf numFmtId="0" fontId="16" fillId="0" borderId="2" xfId="0" applyFont="1" applyBorder="1" applyAlignment="1">
      <alignment horizontal="center" vertical="center" readingOrder="1"/>
    </xf>
    <xf numFmtId="14" fontId="11" fillId="0" borderId="0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17" fillId="0" borderId="0" xfId="0" applyNumberFormat="1" applyFont="1" applyBorder="1" applyAlignment="1"/>
    <xf numFmtId="0" fontId="18" fillId="0" borderId="2" xfId="0" applyFont="1" applyBorder="1" applyAlignment="1">
      <alignment horizontal="center" textRotation="180" wrapText="1"/>
    </xf>
    <xf numFmtId="0" fontId="17" fillId="0" borderId="2" xfId="0" applyFont="1" applyBorder="1" applyAlignment="1">
      <alignment horizontal="center"/>
    </xf>
    <xf numFmtId="0" fontId="0" fillId="0" borderId="0" xfId="0" applyFont="1"/>
    <xf numFmtId="14" fontId="17" fillId="0" borderId="1" xfId="0" applyNumberFormat="1" applyFont="1" applyBorder="1" applyAlignment="1"/>
    <xf numFmtId="0" fontId="15" fillId="0" borderId="2" xfId="0" applyFont="1" applyFill="1" applyBorder="1"/>
    <xf numFmtId="0" fontId="15" fillId="0" borderId="2" xfId="0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Fill="1" applyBorder="1"/>
    <xf numFmtId="0" fontId="17" fillId="0" borderId="0" xfId="0" applyFont="1" applyBorder="1" applyAlignment="1">
      <alignment horizontal="center"/>
    </xf>
    <xf numFmtId="0" fontId="8" fillId="0" borderId="0" xfId="0" applyFont="1" applyBorder="1"/>
    <xf numFmtId="0" fontId="19" fillId="0" borderId="2" xfId="0" applyFont="1" applyBorder="1" applyAlignment="1">
      <alignment horizontal="center"/>
    </xf>
    <xf numFmtId="0" fontId="4" fillId="2" borderId="2" xfId="0" applyFont="1" applyFill="1" applyBorder="1"/>
    <xf numFmtId="0" fontId="3" fillId="2" borderId="2" xfId="0" applyFont="1" applyFill="1" applyBorder="1"/>
    <xf numFmtId="0" fontId="19" fillId="2" borderId="2" xfId="0" applyFont="1" applyFill="1" applyBorder="1" applyAlignment="1">
      <alignment horizontal="center"/>
    </xf>
    <xf numFmtId="0" fontId="8" fillId="2" borderId="2" xfId="0" applyFont="1" applyFill="1" applyBorder="1"/>
    <xf numFmtId="0" fontId="4" fillId="0" borderId="2" xfId="0" applyFont="1" applyFill="1" applyBorder="1"/>
    <xf numFmtId="0" fontId="17" fillId="0" borderId="2" xfId="0" applyFont="1" applyFill="1" applyBorder="1" applyAlignment="1">
      <alignment horizontal="center"/>
    </xf>
    <xf numFmtId="0" fontId="8" fillId="0" borderId="2" xfId="0" applyFont="1" applyFill="1" applyBorder="1"/>
    <xf numFmtId="14" fontId="1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topLeftCell="C16" workbookViewId="0">
      <selection activeCell="S29" sqref="S29"/>
    </sheetView>
  </sheetViews>
  <sheetFormatPr defaultRowHeight="14.5" x14ac:dyDescent="0.35"/>
  <cols>
    <col min="1" max="1" width="23.90625" customWidth="1"/>
    <col min="2" max="2" width="21.90625" bestFit="1" customWidth="1"/>
    <col min="3" max="6" width="3.1796875" bestFit="1" customWidth="1"/>
    <col min="7" max="7" width="3.1796875" style="21" bestFit="1" customWidth="1"/>
    <col min="8" max="8" width="3.90625" style="21" bestFit="1" customWidth="1"/>
    <col min="9" max="9" width="1.90625" customWidth="1"/>
    <col min="10" max="10" width="21" customWidth="1"/>
    <col min="11" max="11" width="23.81640625" bestFit="1" customWidth="1"/>
    <col min="12" max="12" width="3.1796875" bestFit="1" customWidth="1"/>
    <col min="13" max="13" width="3.54296875" bestFit="1" customWidth="1"/>
    <col min="14" max="14" width="3.90625" bestFit="1" customWidth="1"/>
    <col min="15" max="15" width="3.90625" customWidth="1"/>
    <col min="16" max="16" width="2.08984375" customWidth="1"/>
    <col min="17" max="17" width="26.08984375" customWidth="1"/>
    <col min="18" max="18" width="19.1796875" bestFit="1" customWidth="1"/>
    <col min="19" max="20" width="3.1796875" bestFit="1" customWidth="1"/>
    <col min="21" max="21" width="3.90625" style="31" bestFit="1" customWidth="1"/>
    <col min="22" max="22" width="3.90625" bestFit="1" customWidth="1"/>
  </cols>
  <sheetData>
    <row r="1" spans="1:22" s="15" customFormat="1" ht="21" x14ac:dyDescent="0.5">
      <c r="A1" s="12" t="s">
        <v>20</v>
      </c>
      <c r="B1" s="13"/>
      <c r="C1" s="14"/>
      <c r="D1" s="14"/>
      <c r="E1" s="14"/>
      <c r="F1" s="14"/>
      <c r="G1" s="32"/>
      <c r="H1" s="16"/>
      <c r="J1" s="12" t="s">
        <v>21</v>
      </c>
      <c r="K1" s="13"/>
      <c r="L1" s="16"/>
      <c r="M1" s="16"/>
      <c r="N1" s="16"/>
      <c r="O1" s="16"/>
      <c r="Q1" s="12" t="s">
        <v>22</v>
      </c>
      <c r="R1" s="17"/>
      <c r="S1" s="17"/>
      <c r="T1" s="13"/>
      <c r="U1" s="28"/>
    </row>
    <row r="2" spans="1:22" ht="65" customHeight="1" x14ac:dyDescent="0.35">
      <c r="A2" s="24" t="s">
        <v>0</v>
      </c>
      <c r="B2" s="24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9" t="s">
        <v>18</v>
      </c>
      <c r="H2" s="9" t="s">
        <v>17</v>
      </c>
      <c r="J2" s="24" t="s">
        <v>0</v>
      </c>
      <c r="K2" s="24" t="s">
        <v>1</v>
      </c>
      <c r="L2" s="8" t="s">
        <v>6</v>
      </c>
      <c r="M2" s="2" t="s">
        <v>7</v>
      </c>
      <c r="N2" s="9" t="s">
        <v>18</v>
      </c>
      <c r="O2" s="9" t="s">
        <v>8</v>
      </c>
      <c r="Q2" s="24" t="s">
        <v>0</v>
      </c>
      <c r="R2" s="24" t="s">
        <v>1</v>
      </c>
      <c r="S2" s="8" t="s">
        <v>9</v>
      </c>
      <c r="T2" s="2" t="s">
        <v>7</v>
      </c>
      <c r="U2" s="29" t="s">
        <v>18</v>
      </c>
      <c r="V2" s="9" t="s">
        <v>8</v>
      </c>
    </row>
    <row r="3" spans="1:22" x14ac:dyDescent="0.35">
      <c r="A3" s="5" t="s">
        <v>10</v>
      </c>
      <c r="B3" s="4" t="s">
        <v>11</v>
      </c>
      <c r="C3" s="5">
        <v>36</v>
      </c>
      <c r="D3" s="5">
        <v>34</v>
      </c>
      <c r="E3" s="5">
        <v>4</v>
      </c>
      <c r="F3" s="5">
        <v>23</v>
      </c>
      <c r="G3" s="33">
        <v>20</v>
      </c>
      <c r="H3" s="10">
        <f t="shared" ref="H3" si="0">SUM(C3:G3)</f>
        <v>117</v>
      </c>
      <c r="J3" s="5" t="s">
        <v>10</v>
      </c>
      <c r="K3" s="4" t="s">
        <v>11</v>
      </c>
      <c r="L3" s="3">
        <v>39</v>
      </c>
      <c r="M3" s="3">
        <v>35</v>
      </c>
      <c r="N3" s="10"/>
      <c r="O3" s="10">
        <f t="shared" ref="O3" si="1">SUM(L3:N3)</f>
        <v>74</v>
      </c>
      <c r="Q3" s="44" t="s">
        <v>30</v>
      </c>
      <c r="R3" s="4" t="s">
        <v>15</v>
      </c>
      <c r="S3" s="44">
        <v>24</v>
      </c>
      <c r="T3" s="44">
        <v>3</v>
      </c>
      <c r="U3" s="45">
        <v>20</v>
      </c>
      <c r="V3" s="46">
        <f t="shared" ref="V3" si="2">SUM(S3:U3)</f>
        <v>47</v>
      </c>
    </row>
    <row r="4" spans="1:22" x14ac:dyDescent="0.35">
      <c r="A4" s="5" t="s">
        <v>55</v>
      </c>
      <c r="B4" s="4" t="s">
        <v>62</v>
      </c>
      <c r="C4" s="5">
        <v>10</v>
      </c>
      <c r="D4" s="5">
        <v>7</v>
      </c>
      <c r="E4" s="7"/>
      <c r="F4" s="7">
        <v>3</v>
      </c>
      <c r="G4" s="34">
        <v>20</v>
      </c>
      <c r="H4" s="10">
        <f t="shared" ref="H4:H23" si="3">SUM(C4:G4)</f>
        <v>40</v>
      </c>
      <c r="J4" s="5" t="s">
        <v>31</v>
      </c>
      <c r="K4" s="3" t="s">
        <v>32</v>
      </c>
      <c r="L4" s="3">
        <v>13</v>
      </c>
      <c r="M4" s="3">
        <v>16</v>
      </c>
      <c r="N4" s="10">
        <v>20</v>
      </c>
      <c r="O4" s="10">
        <f t="shared" ref="O4:O15" si="4">SUM(L4:N4)</f>
        <v>49</v>
      </c>
      <c r="Q4" s="5" t="s">
        <v>88</v>
      </c>
      <c r="R4" s="3" t="s">
        <v>89</v>
      </c>
      <c r="S4" s="5">
        <v>16</v>
      </c>
      <c r="T4" s="5">
        <v>4</v>
      </c>
      <c r="U4" s="30">
        <v>20</v>
      </c>
      <c r="V4" s="11">
        <f t="shared" ref="V4:V27" si="5">SUM(S4:U4)</f>
        <v>40</v>
      </c>
    </row>
    <row r="5" spans="1:22" x14ac:dyDescent="0.35">
      <c r="A5" s="5" t="s">
        <v>51</v>
      </c>
      <c r="B5" s="4" t="s">
        <v>56</v>
      </c>
      <c r="C5" s="5">
        <v>7</v>
      </c>
      <c r="D5" s="5">
        <v>12</v>
      </c>
      <c r="E5" s="7"/>
      <c r="F5" s="7"/>
      <c r="G5" s="34">
        <v>20</v>
      </c>
      <c r="H5" s="10">
        <f t="shared" si="3"/>
        <v>39</v>
      </c>
      <c r="J5" s="44" t="s">
        <v>16</v>
      </c>
      <c r="K5" s="3" t="s">
        <v>15</v>
      </c>
      <c r="L5" s="44">
        <v>17</v>
      </c>
      <c r="M5" s="44">
        <v>4</v>
      </c>
      <c r="N5" s="10">
        <v>20</v>
      </c>
      <c r="O5" s="10">
        <f t="shared" si="4"/>
        <v>41</v>
      </c>
      <c r="Q5" s="5" t="s">
        <v>108</v>
      </c>
      <c r="R5" s="3" t="s">
        <v>40</v>
      </c>
      <c r="S5" s="5"/>
      <c r="T5" s="5">
        <v>8</v>
      </c>
      <c r="U5" s="30">
        <v>20</v>
      </c>
      <c r="V5" s="11">
        <f t="shared" si="5"/>
        <v>28</v>
      </c>
    </row>
    <row r="6" spans="1:22" x14ac:dyDescent="0.35">
      <c r="A6" s="5" t="s">
        <v>31</v>
      </c>
      <c r="B6" s="3" t="s">
        <v>32</v>
      </c>
      <c r="C6" s="5"/>
      <c r="D6" s="5"/>
      <c r="E6" s="5">
        <v>16</v>
      </c>
      <c r="F6" s="5"/>
      <c r="G6" s="33">
        <v>20</v>
      </c>
      <c r="H6" s="10">
        <f t="shared" si="3"/>
        <v>36</v>
      </c>
      <c r="J6" s="5" t="s">
        <v>88</v>
      </c>
      <c r="K6" s="3" t="s">
        <v>89</v>
      </c>
      <c r="L6" s="3">
        <v>11</v>
      </c>
      <c r="M6" s="3">
        <v>11</v>
      </c>
      <c r="N6" s="10"/>
      <c r="O6" s="10">
        <f t="shared" si="4"/>
        <v>22</v>
      </c>
      <c r="Q6" s="5" t="s">
        <v>146</v>
      </c>
      <c r="R6" s="3" t="s">
        <v>99</v>
      </c>
      <c r="S6" s="5">
        <v>4</v>
      </c>
      <c r="T6" s="5"/>
      <c r="U6" s="30">
        <v>10</v>
      </c>
      <c r="V6" s="11">
        <f t="shared" si="5"/>
        <v>14</v>
      </c>
    </row>
    <row r="7" spans="1:22" x14ac:dyDescent="0.35">
      <c r="A7" s="5" t="s">
        <v>63</v>
      </c>
      <c r="B7" s="3" t="s">
        <v>64</v>
      </c>
      <c r="C7" s="5"/>
      <c r="D7" s="5">
        <v>3</v>
      </c>
      <c r="E7" s="7">
        <v>8</v>
      </c>
      <c r="F7" s="7"/>
      <c r="G7" s="34">
        <v>20</v>
      </c>
      <c r="H7" s="10">
        <f t="shared" si="3"/>
        <v>31</v>
      </c>
      <c r="J7" s="5" t="s">
        <v>59</v>
      </c>
      <c r="K7" s="3" t="s">
        <v>113</v>
      </c>
      <c r="L7" s="3"/>
      <c r="M7" s="3"/>
      <c r="N7" s="10">
        <v>20</v>
      </c>
      <c r="O7" s="10">
        <f t="shared" si="4"/>
        <v>20</v>
      </c>
      <c r="Q7" s="5" t="s">
        <v>37</v>
      </c>
      <c r="R7" s="3" t="s">
        <v>38</v>
      </c>
      <c r="S7" s="5">
        <v>11</v>
      </c>
      <c r="T7" s="5">
        <v>3</v>
      </c>
      <c r="U7" s="30"/>
      <c r="V7" s="11">
        <f t="shared" si="5"/>
        <v>14</v>
      </c>
    </row>
    <row r="8" spans="1:22" x14ac:dyDescent="0.35">
      <c r="A8" s="5" t="s">
        <v>129</v>
      </c>
      <c r="B8" s="3" t="s">
        <v>130</v>
      </c>
      <c r="C8" s="5">
        <v>12</v>
      </c>
      <c r="D8" s="5">
        <v>11</v>
      </c>
      <c r="E8" s="5">
        <v>7</v>
      </c>
      <c r="F8" s="5"/>
      <c r="G8" s="33"/>
      <c r="H8" s="10">
        <f t="shared" si="3"/>
        <v>30</v>
      </c>
      <c r="J8" s="5" t="s">
        <v>66</v>
      </c>
      <c r="K8" s="3" t="s">
        <v>68</v>
      </c>
      <c r="L8" s="3">
        <v>12</v>
      </c>
      <c r="M8" s="3"/>
      <c r="N8" s="10"/>
      <c r="O8" s="10">
        <f t="shared" si="4"/>
        <v>12</v>
      </c>
      <c r="Q8" s="5" t="s">
        <v>110</v>
      </c>
      <c r="R8" s="3" t="s">
        <v>43</v>
      </c>
      <c r="S8" s="5">
        <v>8</v>
      </c>
      <c r="T8" s="5">
        <v>3</v>
      </c>
      <c r="U8" s="30"/>
      <c r="V8" s="11">
        <f t="shared" si="5"/>
        <v>11</v>
      </c>
    </row>
    <row r="9" spans="1:22" x14ac:dyDescent="0.35">
      <c r="A9" s="5" t="s">
        <v>71</v>
      </c>
      <c r="B9" s="3" t="s">
        <v>72</v>
      </c>
      <c r="C9" s="5">
        <v>3</v>
      </c>
      <c r="D9" s="5">
        <v>3</v>
      </c>
      <c r="E9" s="7"/>
      <c r="F9" s="7">
        <v>4</v>
      </c>
      <c r="G9" s="34">
        <v>20</v>
      </c>
      <c r="H9" s="10">
        <f t="shared" si="3"/>
        <v>30</v>
      </c>
      <c r="J9" s="5" t="s">
        <v>129</v>
      </c>
      <c r="K9" s="3" t="s">
        <v>130</v>
      </c>
      <c r="L9" s="3">
        <v>12</v>
      </c>
      <c r="M9" s="3"/>
      <c r="N9" s="10"/>
      <c r="O9" s="10">
        <f t="shared" si="4"/>
        <v>12</v>
      </c>
      <c r="Q9" s="5" t="s">
        <v>199</v>
      </c>
      <c r="R9" s="3" t="s">
        <v>70</v>
      </c>
      <c r="S9" s="5">
        <v>10</v>
      </c>
      <c r="T9" s="5"/>
      <c r="U9" s="30"/>
      <c r="V9" s="11">
        <f t="shared" si="5"/>
        <v>10</v>
      </c>
    </row>
    <row r="10" spans="1:22" x14ac:dyDescent="0.35">
      <c r="A10" s="5" t="s">
        <v>16</v>
      </c>
      <c r="B10" s="3" t="s">
        <v>15</v>
      </c>
      <c r="C10" s="5"/>
      <c r="D10" s="5">
        <v>8</v>
      </c>
      <c r="E10" s="7">
        <v>21</v>
      </c>
      <c r="F10" s="7"/>
      <c r="G10" s="34"/>
      <c r="H10" s="10">
        <f t="shared" si="3"/>
        <v>29</v>
      </c>
      <c r="J10" s="5" t="s">
        <v>51</v>
      </c>
      <c r="K10" s="3" t="s">
        <v>52</v>
      </c>
      <c r="L10" s="3">
        <v>11</v>
      </c>
      <c r="M10" s="3"/>
      <c r="N10" s="10"/>
      <c r="O10" s="10">
        <f t="shared" si="4"/>
        <v>11</v>
      </c>
      <c r="Q10" s="5" t="s">
        <v>101</v>
      </c>
      <c r="R10" s="3" t="s">
        <v>102</v>
      </c>
      <c r="S10" s="5"/>
      <c r="T10" s="5">
        <v>8</v>
      </c>
      <c r="U10" s="30"/>
      <c r="V10" s="11">
        <f t="shared" si="5"/>
        <v>8</v>
      </c>
    </row>
    <row r="11" spans="1:22" x14ac:dyDescent="0.35">
      <c r="A11" s="5" t="s">
        <v>88</v>
      </c>
      <c r="B11" s="3" t="s">
        <v>89</v>
      </c>
      <c r="C11" s="5">
        <v>4</v>
      </c>
      <c r="D11" s="5">
        <v>7</v>
      </c>
      <c r="E11" s="7">
        <v>4</v>
      </c>
      <c r="F11" s="7">
        <v>12</v>
      </c>
      <c r="G11" s="34"/>
      <c r="H11" s="10">
        <f t="shared" si="3"/>
        <v>27</v>
      </c>
      <c r="J11" s="5" t="s">
        <v>104</v>
      </c>
      <c r="K11" s="3" t="s">
        <v>105</v>
      </c>
      <c r="L11" s="3">
        <v>3</v>
      </c>
      <c r="M11" s="3">
        <v>4</v>
      </c>
      <c r="N11" s="10"/>
      <c r="O11" s="10">
        <f t="shared" si="4"/>
        <v>7</v>
      </c>
      <c r="Q11" s="5" t="s">
        <v>109</v>
      </c>
      <c r="R11" s="3" t="s">
        <v>43</v>
      </c>
      <c r="S11" s="5"/>
      <c r="T11" s="5">
        <v>8</v>
      </c>
      <c r="U11" s="30"/>
      <c r="V11" s="11">
        <f t="shared" si="5"/>
        <v>8</v>
      </c>
    </row>
    <row r="12" spans="1:22" x14ac:dyDescent="0.35">
      <c r="A12" s="5" t="s">
        <v>100</v>
      </c>
      <c r="B12" s="3" t="s">
        <v>174</v>
      </c>
      <c r="C12" s="5">
        <v>4</v>
      </c>
      <c r="D12" s="5"/>
      <c r="E12" s="5">
        <v>4</v>
      </c>
      <c r="F12" s="5">
        <v>12</v>
      </c>
      <c r="G12" s="33"/>
      <c r="H12" s="10">
        <f t="shared" si="3"/>
        <v>20</v>
      </c>
      <c r="J12" s="5" t="s">
        <v>69</v>
      </c>
      <c r="K12" s="3" t="s">
        <v>70</v>
      </c>
      <c r="L12" s="5">
        <v>4</v>
      </c>
      <c r="M12" s="5"/>
      <c r="N12" s="30"/>
      <c r="O12" s="11">
        <f t="shared" si="4"/>
        <v>4</v>
      </c>
      <c r="Q12" s="5" t="s">
        <v>66</v>
      </c>
      <c r="R12" s="3" t="s">
        <v>67</v>
      </c>
      <c r="S12" s="5">
        <v>3</v>
      </c>
      <c r="T12" s="5">
        <v>4</v>
      </c>
      <c r="U12" s="30"/>
      <c r="V12" s="11">
        <f t="shared" si="5"/>
        <v>7</v>
      </c>
    </row>
    <row r="13" spans="1:22" x14ac:dyDescent="0.35">
      <c r="A13" s="5" t="s">
        <v>12</v>
      </c>
      <c r="B13" s="3" t="s">
        <v>13</v>
      </c>
      <c r="C13" s="5">
        <v>11</v>
      </c>
      <c r="D13" s="5">
        <v>7</v>
      </c>
      <c r="E13" s="5"/>
      <c r="F13" s="5"/>
      <c r="G13" s="33"/>
      <c r="H13" s="10">
        <f t="shared" si="3"/>
        <v>18</v>
      </c>
      <c r="J13" s="5" t="s">
        <v>12</v>
      </c>
      <c r="K13" s="3" t="s">
        <v>13</v>
      </c>
      <c r="L13" s="3">
        <v>4</v>
      </c>
      <c r="M13" s="3"/>
      <c r="N13" s="10"/>
      <c r="O13" s="10">
        <f t="shared" si="4"/>
        <v>4</v>
      </c>
      <c r="Q13" s="5" t="s">
        <v>35</v>
      </c>
      <c r="R13" s="3" t="s">
        <v>36</v>
      </c>
      <c r="S13" s="5">
        <v>3</v>
      </c>
      <c r="T13" s="5">
        <v>3</v>
      </c>
      <c r="U13" s="30"/>
      <c r="V13" s="11">
        <f t="shared" si="5"/>
        <v>6</v>
      </c>
    </row>
    <row r="14" spans="1:22" x14ac:dyDescent="0.35">
      <c r="A14" s="5" t="s">
        <v>96</v>
      </c>
      <c r="B14" s="3" t="s">
        <v>97</v>
      </c>
      <c r="C14" s="5"/>
      <c r="D14" s="5"/>
      <c r="E14" s="5"/>
      <c r="F14" s="5">
        <v>15</v>
      </c>
      <c r="G14" s="33"/>
      <c r="H14" s="10">
        <f t="shared" si="3"/>
        <v>15</v>
      </c>
      <c r="J14" s="5" t="s">
        <v>92</v>
      </c>
      <c r="K14" s="3" t="s">
        <v>93</v>
      </c>
      <c r="L14" s="3"/>
      <c r="M14" s="3">
        <v>3</v>
      </c>
      <c r="N14" s="10"/>
      <c r="O14" s="10">
        <f t="shared" si="4"/>
        <v>3</v>
      </c>
      <c r="Q14" s="5" t="s">
        <v>204</v>
      </c>
      <c r="R14" s="3" t="s">
        <v>198</v>
      </c>
      <c r="S14" s="5">
        <v>4</v>
      </c>
      <c r="T14" s="5"/>
      <c r="U14" s="30"/>
      <c r="V14" s="11">
        <f t="shared" si="5"/>
        <v>4</v>
      </c>
    </row>
    <row r="15" spans="1:22" x14ac:dyDescent="0.35">
      <c r="A15" s="5" t="s">
        <v>59</v>
      </c>
      <c r="B15" s="3" t="s">
        <v>60</v>
      </c>
      <c r="C15" s="5"/>
      <c r="D15" s="5"/>
      <c r="E15" s="7">
        <v>7</v>
      </c>
      <c r="F15" s="7">
        <v>3</v>
      </c>
      <c r="G15" s="34"/>
      <c r="H15" s="10">
        <f t="shared" si="3"/>
        <v>10</v>
      </c>
      <c r="J15" s="5" t="s">
        <v>94</v>
      </c>
      <c r="K15" s="3" t="s">
        <v>95</v>
      </c>
      <c r="L15" s="3"/>
      <c r="M15" s="3">
        <v>2</v>
      </c>
      <c r="N15" s="10"/>
      <c r="O15" s="10">
        <f t="shared" si="4"/>
        <v>2</v>
      </c>
      <c r="Q15" s="5" t="s">
        <v>98</v>
      </c>
      <c r="R15" s="3" t="s">
        <v>99</v>
      </c>
      <c r="S15" s="5"/>
      <c r="T15" s="5">
        <v>4</v>
      </c>
      <c r="U15" s="30"/>
      <c r="V15" s="11">
        <f t="shared" si="5"/>
        <v>4</v>
      </c>
    </row>
    <row r="16" spans="1:22" x14ac:dyDescent="0.35">
      <c r="A16" s="5" t="s">
        <v>48</v>
      </c>
      <c r="B16" s="3" t="s">
        <v>73</v>
      </c>
      <c r="C16" s="5"/>
      <c r="D16" s="5">
        <v>4</v>
      </c>
      <c r="E16" s="7">
        <v>5</v>
      </c>
      <c r="F16" s="7"/>
      <c r="G16" s="34"/>
      <c r="H16" s="10">
        <f t="shared" si="3"/>
        <v>9</v>
      </c>
      <c r="J16" s="35"/>
      <c r="K16" s="22"/>
      <c r="L16" s="22"/>
      <c r="M16" s="22"/>
      <c r="N16" s="36"/>
      <c r="O16" s="36"/>
      <c r="Q16" s="5" t="s">
        <v>33</v>
      </c>
      <c r="R16" s="3" t="s">
        <v>34</v>
      </c>
      <c r="S16" s="5">
        <v>4</v>
      </c>
      <c r="T16" s="5"/>
      <c r="U16" s="30"/>
      <c r="V16" s="11">
        <f t="shared" si="5"/>
        <v>4</v>
      </c>
    </row>
    <row r="17" spans="1:22" x14ac:dyDescent="0.35">
      <c r="A17" s="5" t="s">
        <v>195</v>
      </c>
      <c r="B17" s="3" t="s">
        <v>70</v>
      </c>
      <c r="C17" s="5"/>
      <c r="D17" s="5">
        <v>4</v>
      </c>
      <c r="E17" s="5">
        <v>4</v>
      </c>
      <c r="F17" s="5"/>
      <c r="G17" s="33"/>
      <c r="H17" s="10">
        <f t="shared" si="3"/>
        <v>8</v>
      </c>
      <c r="J17" s="35"/>
      <c r="K17" s="22"/>
      <c r="L17" s="22"/>
      <c r="M17" s="22"/>
      <c r="N17" s="36"/>
      <c r="O17" s="36"/>
      <c r="Q17" s="5" t="s">
        <v>152</v>
      </c>
      <c r="R17" s="3" t="s">
        <v>153</v>
      </c>
      <c r="S17" s="5">
        <v>4</v>
      </c>
      <c r="T17" s="5"/>
      <c r="U17" s="30"/>
      <c r="V17" s="11">
        <f t="shared" si="5"/>
        <v>4</v>
      </c>
    </row>
    <row r="18" spans="1:22" x14ac:dyDescent="0.35">
      <c r="A18" s="5" t="s">
        <v>154</v>
      </c>
      <c r="B18" s="3" t="s">
        <v>155</v>
      </c>
      <c r="C18" s="5"/>
      <c r="D18" s="5">
        <v>4</v>
      </c>
      <c r="E18" s="7">
        <v>3</v>
      </c>
      <c r="F18" s="7"/>
      <c r="G18" s="34"/>
      <c r="H18" s="10">
        <f t="shared" si="3"/>
        <v>7</v>
      </c>
      <c r="J18" s="35"/>
      <c r="K18" s="22"/>
      <c r="L18" s="22"/>
      <c r="M18" s="22"/>
      <c r="N18" s="36"/>
      <c r="O18" s="36"/>
      <c r="Q18" s="5" t="s">
        <v>214</v>
      </c>
      <c r="R18" s="3" t="s">
        <v>215</v>
      </c>
      <c r="S18" s="5">
        <v>4</v>
      </c>
      <c r="T18" s="5"/>
      <c r="U18" s="30"/>
      <c r="V18" s="11">
        <f t="shared" si="5"/>
        <v>4</v>
      </c>
    </row>
    <row r="19" spans="1:22" x14ac:dyDescent="0.35">
      <c r="A19" s="5" t="s">
        <v>90</v>
      </c>
      <c r="B19" s="3" t="s">
        <v>91</v>
      </c>
      <c r="C19" s="5"/>
      <c r="D19" s="5"/>
      <c r="E19" s="7">
        <v>4</v>
      </c>
      <c r="F19" s="7">
        <v>3</v>
      </c>
      <c r="G19" s="34"/>
      <c r="H19" s="10">
        <f t="shared" si="3"/>
        <v>7</v>
      </c>
      <c r="J19" s="35"/>
      <c r="K19" s="22"/>
      <c r="L19" s="22"/>
      <c r="M19" s="22"/>
      <c r="N19" s="36"/>
      <c r="O19" s="36"/>
      <c r="Q19" s="5" t="s">
        <v>39</v>
      </c>
      <c r="R19" s="3" t="s">
        <v>40</v>
      </c>
      <c r="S19" s="5">
        <v>3</v>
      </c>
      <c r="T19" s="5"/>
      <c r="U19" s="30"/>
      <c r="V19" s="11">
        <f t="shared" si="5"/>
        <v>3</v>
      </c>
    </row>
    <row r="20" spans="1:22" x14ac:dyDescent="0.35">
      <c r="A20" s="5" t="s">
        <v>180</v>
      </c>
      <c r="B20" s="3" t="s">
        <v>181</v>
      </c>
      <c r="C20" s="5">
        <v>4</v>
      </c>
      <c r="D20" s="5">
        <v>3</v>
      </c>
      <c r="E20" s="5"/>
      <c r="F20" s="5"/>
      <c r="G20" s="33"/>
      <c r="H20" s="10">
        <f t="shared" si="3"/>
        <v>7</v>
      </c>
      <c r="J20" s="35"/>
      <c r="K20" s="22"/>
      <c r="L20" s="22"/>
      <c r="M20" s="22"/>
      <c r="N20" s="36"/>
      <c r="O20" s="36"/>
      <c r="Q20" s="5" t="s">
        <v>172</v>
      </c>
      <c r="R20" s="3" t="s">
        <v>173</v>
      </c>
      <c r="S20" s="5">
        <v>3</v>
      </c>
      <c r="T20" s="5"/>
      <c r="U20" s="30"/>
      <c r="V20" s="11">
        <f t="shared" si="5"/>
        <v>3</v>
      </c>
    </row>
    <row r="21" spans="1:22" x14ac:dyDescent="0.35">
      <c r="A21" s="5" t="s">
        <v>184</v>
      </c>
      <c r="B21" s="3" t="s">
        <v>185</v>
      </c>
      <c r="C21" s="5"/>
      <c r="D21" s="5">
        <v>3</v>
      </c>
      <c r="E21" s="5">
        <v>3</v>
      </c>
      <c r="F21" s="5"/>
      <c r="G21" s="33"/>
      <c r="H21" s="10">
        <f t="shared" si="3"/>
        <v>6</v>
      </c>
      <c r="J21" s="35"/>
      <c r="K21" s="22"/>
      <c r="L21" s="22"/>
      <c r="M21" s="22"/>
      <c r="N21" s="36"/>
      <c r="O21" s="36"/>
      <c r="Q21" s="5" t="s">
        <v>100</v>
      </c>
      <c r="R21" s="3" t="s">
        <v>174</v>
      </c>
      <c r="S21" s="5"/>
      <c r="T21" s="5">
        <v>3</v>
      </c>
      <c r="U21" s="30"/>
      <c r="V21" s="11">
        <f t="shared" si="5"/>
        <v>3</v>
      </c>
    </row>
    <row r="22" spans="1:22" ht="14" customHeight="1" x14ac:dyDescent="0.35">
      <c r="A22" s="5" t="s">
        <v>98</v>
      </c>
      <c r="B22" s="3" t="s">
        <v>99</v>
      </c>
      <c r="C22" s="5"/>
      <c r="D22" s="5"/>
      <c r="E22" s="5"/>
      <c r="F22" s="5">
        <v>4</v>
      </c>
      <c r="G22" s="33"/>
      <c r="H22" s="10">
        <f t="shared" si="3"/>
        <v>4</v>
      </c>
      <c r="J22" s="35"/>
      <c r="K22" s="22"/>
      <c r="L22" s="22"/>
      <c r="M22" s="22"/>
      <c r="N22" s="36"/>
      <c r="O22" s="36"/>
      <c r="Q22" s="5" t="s">
        <v>103</v>
      </c>
      <c r="R22" s="3" t="s">
        <v>91</v>
      </c>
      <c r="S22" s="5"/>
      <c r="T22" s="5">
        <v>3</v>
      </c>
      <c r="U22" s="30"/>
      <c r="V22" s="11">
        <f t="shared" si="5"/>
        <v>3</v>
      </c>
    </row>
    <row r="23" spans="1:22" x14ac:dyDescent="0.35">
      <c r="A23" s="5" t="s">
        <v>214</v>
      </c>
      <c r="B23" s="3" t="s">
        <v>215</v>
      </c>
      <c r="C23" s="5"/>
      <c r="D23" s="5"/>
      <c r="E23" s="5">
        <v>4</v>
      </c>
      <c r="F23" s="5"/>
      <c r="G23" s="33"/>
      <c r="H23" s="10">
        <f t="shared" si="3"/>
        <v>4</v>
      </c>
      <c r="J23" s="35"/>
      <c r="K23" s="22"/>
      <c r="L23" s="22"/>
      <c r="M23" s="22"/>
      <c r="N23" s="36"/>
      <c r="O23" s="36"/>
      <c r="Q23" s="5" t="s">
        <v>104</v>
      </c>
      <c r="R23" s="3" t="s">
        <v>105</v>
      </c>
      <c r="S23" s="5">
        <v>3</v>
      </c>
      <c r="T23" s="5"/>
      <c r="U23" s="30"/>
      <c r="V23" s="11">
        <f t="shared" si="5"/>
        <v>3</v>
      </c>
    </row>
    <row r="24" spans="1:22" x14ac:dyDescent="0.35">
      <c r="A24" s="5" t="s">
        <v>69</v>
      </c>
      <c r="B24" s="3" t="s">
        <v>70</v>
      </c>
      <c r="C24" s="5"/>
      <c r="D24" s="5"/>
      <c r="E24" s="7">
        <v>4</v>
      </c>
      <c r="F24" s="7"/>
      <c r="G24" s="34"/>
      <c r="H24" s="10">
        <f>SUM(C24:G24)</f>
        <v>4</v>
      </c>
      <c r="J24" s="35"/>
      <c r="K24" s="22"/>
      <c r="L24" s="22"/>
      <c r="M24" s="22"/>
      <c r="N24" s="36"/>
      <c r="O24" s="36"/>
      <c r="Q24" s="5" t="s">
        <v>106</v>
      </c>
      <c r="R24" s="3" t="s">
        <v>107</v>
      </c>
      <c r="S24" s="5"/>
      <c r="T24" s="5">
        <v>3</v>
      </c>
      <c r="U24" s="30"/>
      <c r="V24" s="11">
        <f t="shared" si="5"/>
        <v>3</v>
      </c>
    </row>
    <row r="25" spans="1:22" x14ac:dyDescent="0.35">
      <c r="A25" s="5" t="s">
        <v>104</v>
      </c>
      <c r="B25" s="3" t="s">
        <v>105</v>
      </c>
      <c r="C25" s="5"/>
      <c r="D25" s="5">
        <v>4</v>
      </c>
      <c r="E25" s="5"/>
      <c r="F25" s="5"/>
      <c r="G25" s="33"/>
      <c r="H25" s="10">
        <f>SUM(C25:G25)</f>
        <v>4</v>
      </c>
      <c r="J25" s="35"/>
      <c r="K25" s="22"/>
      <c r="L25" s="22"/>
      <c r="M25" s="22"/>
      <c r="N25" s="36"/>
      <c r="O25" s="36"/>
      <c r="Q25" s="5" t="s">
        <v>156</v>
      </c>
      <c r="R25" s="3" t="s">
        <v>157</v>
      </c>
      <c r="S25" s="5">
        <v>3</v>
      </c>
      <c r="T25" s="5"/>
      <c r="U25" s="30"/>
      <c r="V25" s="11">
        <f t="shared" si="5"/>
        <v>3</v>
      </c>
    </row>
    <row r="26" spans="1:22" x14ac:dyDescent="0.35">
      <c r="A26" s="5" t="s">
        <v>170</v>
      </c>
      <c r="B26" s="3" t="s">
        <v>171</v>
      </c>
      <c r="C26" s="5"/>
      <c r="D26" s="5">
        <v>4</v>
      </c>
      <c r="E26" s="7"/>
      <c r="F26" s="7"/>
      <c r="G26" s="34"/>
      <c r="H26" s="10">
        <f>SUM(C26:G26)</f>
        <v>4</v>
      </c>
      <c r="J26" s="35"/>
      <c r="K26" s="22"/>
      <c r="L26" s="22"/>
      <c r="M26" s="22"/>
      <c r="N26" s="36"/>
      <c r="O26" s="36"/>
      <c r="Q26" s="5" t="s">
        <v>116</v>
      </c>
      <c r="R26" s="3" t="s">
        <v>115</v>
      </c>
      <c r="S26" s="5">
        <v>3</v>
      </c>
      <c r="T26" s="5"/>
      <c r="U26" s="30"/>
      <c r="V26" s="11">
        <f t="shared" si="5"/>
        <v>3</v>
      </c>
    </row>
    <row r="27" spans="1:22" x14ac:dyDescent="0.35">
      <c r="A27" s="5" t="s">
        <v>94</v>
      </c>
      <c r="B27" s="3" t="s">
        <v>95</v>
      </c>
      <c r="C27" s="5"/>
      <c r="D27" s="5"/>
      <c r="E27" s="7"/>
      <c r="F27" s="7">
        <v>4</v>
      </c>
      <c r="G27" s="34"/>
      <c r="H27" s="10">
        <f>SUM(C27:G27)</f>
        <v>4</v>
      </c>
      <c r="J27" s="35"/>
      <c r="K27" s="22"/>
      <c r="L27" s="22"/>
      <c r="M27" s="22"/>
      <c r="N27" s="36"/>
      <c r="O27" s="36"/>
      <c r="Q27" s="5" t="s">
        <v>158</v>
      </c>
      <c r="R27" s="3" t="s">
        <v>159</v>
      </c>
      <c r="S27" s="5">
        <v>2</v>
      </c>
      <c r="T27" s="5"/>
      <c r="U27" s="30"/>
      <c r="V27" s="11">
        <f t="shared" si="5"/>
        <v>2</v>
      </c>
    </row>
    <row r="28" spans="1:22" x14ac:dyDescent="0.35">
      <c r="A28" s="5" t="s">
        <v>92</v>
      </c>
      <c r="B28" s="3" t="s">
        <v>93</v>
      </c>
      <c r="C28" s="5"/>
      <c r="D28" s="5"/>
      <c r="E28" s="7"/>
      <c r="F28" s="7">
        <v>4</v>
      </c>
      <c r="G28" s="34"/>
      <c r="H28" s="10">
        <f>SUM(C28:G28)</f>
        <v>4</v>
      </c>
      <c r="J28" s="35"/>
      <c r="K28" s="22"/>
      <c r="L28" s="22"/>
      <c r="M28" s="22"/>
      <c r="N28" s="36"/>
      <c r="O28" s="36"/>
      <c r="Q28" s="35"/>
      <c r="R28" s="22"/>
      <c r="S28" s="35"/>
      <c r="T28" s="35"/>
      <c r="U28" s="37"/>
      <c r="V28" s="38"/>
    </row>
    <row r="29" spans="1:22" x14ac:dyDescent="0.35">
      <c r="A29" s="5" t="s">
        <v>145</v>
      </c>
      <c r="B29" s="3" t="s">
        <v>97</v>
      </c>
      <c r="C29" s="5"/>
      <c r="D29" s="5"/>
      <c r="E29" s="7"/>
      <c r="F29" s="7">
        <v>3</v>
      </c>
      <c r="G29" s="34"/>
      <c r="H29" s="10">
        <f>SUM(C29:G29)</f>
        <v>3</v>
      </c>
      <c r="J29" s="35"/>
      <c r="K29" s="22"/>
      <c r="L29" s="22"/>
      <c r="M29" s="22"/>
      <c r="N29" s="36"/>
      <c r="O29" s="36"/>
      <c r="Q29" s="35"/>
      <c r="R29" s="22"/>
      <c r="S29" s="35"/>
      <c r="T29" s="35"/>
      <c r="U29" s="37"/>
      <c r="V29" s="38"/>
    </row>
    <row r="30" spans="1:22" x14ac:dyDescent="0.35">
      <c r="A30" s="5" t="s">
        <v>33</v>
      </c>
      <c r="B30" s="3" t="s">
        <v>34</v>
      </c>
      <c r="C30" s="5"/>
      <c r="D30" s="5"/>
      <c r="E30" s="5">
        <v>3</v>
      </c>
      <c r="F30" s="5"/>
      <c r="G30" s="33"/>
      <c r="H30" s="10">
        <f>SUM(C30:G30)</f>
        <v>3</v>
      </c>
      <c r="J30" s="35"/>
      <c r="K30" s="22"/>
      <c r="L30" s="22"/>
      <c r="M30" s="22"/>
      <c r="N30" s="36"/>
      <c r="O30" s="36"/>
      <c r="Q30" s="35"/>
      <c r="R30" s="22"/>
      <c r="S30" s="35"/>
      <c r="T30" s="35"/>
      <c r="U30" s="37"/>
      <c r="V30" s="38"/>
    </row>
    <row r="31" spans="1:22" ht="21" x14ac:dyDescent="0.5">
      <c r="A31" s="22"/>
      <c r="I31" s="15"/>
      <c r="J31" s="35"/>
      <c r="K31" s="22"/>
      <c r="L31" s="22"/>
      <c r="M31" s="22"/>
      <c r="N31" s="36"/>
      <c r="O31" s="36"/>
      <c r="Q31" s="35"/>
      <c r="R31" s="22"/>
      <c r="S31" s="35"/>
      <c r="T31" s="35"/>
      <c r="U31" s="37"/>
      <c r="V31" s="38"/>
    </row>
    <row r="32" spans="1:22" ht="21" x14ac:dyDescent="0.5">
      <c r="A32" s="18" t="s">
        <v>25</v>
      </c>
      <c r="B32" s="19"/>
      <c r="C32" s="47"/>
      <c r="D32" s="47"/>
      <c r="E32" s="47"/>
      <c r="F32" s="47"/>
      <c r="G32" s="47"/>
      <c r="H32" s="25"/>
      <c r="J32" s="18" t="s">
        <v>23</v>
      </c>
      <c r="K32" s="20"/>
      <c r="L32" s="20"/>
      <c r="M32" s="20"/>
      <c r="N32" s="16"/>
      <c r="O32" s="16"/>
      <c r="P32" s="15"/>
      <c r="Q32" s="35"/>
      <c r="R32" s="22"/>
      <c r="S32" s="35"/>
      <c r="T32" s="35"/>
      <c r="U32" s="37"/>
      <c r="V32" s="38"/>
    </row>
    <row r="33" spans="1:23" ht="66.5" x14ac:dyDescent="0.5">
      <c r="A33" s="24" t="s">
        <v>0</v>
      </c>
      <c r="B33" s="24" t="s">
        <v>1</v>
      </c>
      <c r="C33" s="1" t="s">
        <v>2</v>
      </c>
      <c r="D33" s="1" t="s">
        <v>3</v>
      </c>
      <c r="E33" s="1" t="s">
        <v>4</v>
      </c>
      <c r="F33" s="2" t="s">
        <v>5</v>
      </c>
      <c r="G33" s="29" t="s">
        <v>18</v>
      </c>
      <c r="H33" s="9" t="s">
        <v>17</v>
      </c>
      <c r="J33" s="24" t="s">
        <v>0</v>
      </c>
      <c r="K33" s="24" t="s">
        <v>1</v>
      </c>
      <c r="L33" s="8" t="s">
        <v>6</v>
      </c>
      <c r="M33" s="2" t="s">
        <v>7</v>
      </c>
      <c r="N33" s="9" t="s">
        <v>18</v>
      </c>
      <c r="O33" s="9" t="s">
        <v>8</v>
      </c>
      <c r="Q33" s="12" t="s">
        <v>24</v>
      </c>
      <c r="R33" s="17"/>
      <c r="S33" s="17"/>
      <c r="T33" s="13"/>
      <c r="U33" s="28"/>
      <c r="V33" s="15"/>
      <c r="W33" s="15"/>
    </row>
    <row r="34" spans="1:23" ht="45.5" x14ac:dyDescent="0.35">
      <c r="A34" s="3" t="s">
        <v>61</v>
      </c>
      <c r="B34" s="3" t="s">
        <v>54</v>
      </c>
      <c r="C34" s="5"/>
      <c r="D34" s="5">
        <v>5</v>
      </c>
      <c r="E34" s="5">
        <v>6</v>
      </c>
      <c r="F34" s="5"/>
      <c r="G34" s="34">
        <v>20</v>
      </c>
      <c r="H34" s="23">
        <f t="shared" ref="H34" si="6">SUM(C34:G34)</f>
        <v>31</v>
      </c>
      <c r="J34" s="5" t="s">
        <v>49</v>
      </c>
      <c r="K34" s="3" t="s">
        <v>50</v>
      </c>
      <c r="L34" s="5">
        <v>14</v>
      </c>
      <c r="M34" s="5">
        <v>8</v>
      </c>
      <c r="N34" s="27">
        <v>10</v>
      </c>
      <c r="O34" s="11">
        <f t="shared" ref="O34" si="7">SUM(L34:N34)</f>
        <v>32</v>
      </c>
      <c r="Q34" s="24" t="s">
        <v>0</v>
      </c>
      <c r="R34" s="24" t="s">
        <v>1</v>
      </c>
      <c r="S34" s="8" t="s">
        <v>9</v>
      </c>
      <c r="T34" s="2" t="s">
        <v>7</v>
      </c>
      <c r="U34" s="9" t="s">
        <v>18</v>
      </c>
      <c r="V34" s="9" t="s">
        <v>8</v>
      </c>
    </row>
    <row r="35" spans="1:23" x14ac:dyDescent="0.35">
      <c r="A35" s="3" t="s">
        <v>29</v>
      </c>
      <c r="B35" s="3" t="s">
        <v>14</v>
      </c>
      <c r="C35" s="5">
        <v>2</v>
      </c>
      <c r="D35" s="5">
        <v>2</v>
      </c>
      <c r="E35" s="5">
        <v>1</v>
      </c>
      <c r="F35" s="5"/>
      <c r="G35" s="34">
        <v>20</v>
      </c>
      <c r="H35" s="23">
        <f t="shared" ref="H35:H79" si="8">SUM(C35:G35)</f>
        <v>25</v>
      </c>
      <c r="J35" s="5" t="s">
        <v>57</v>
      </c>
      <c r="K35" s="3" t="s">
        <v>147</v>
      </c>
      <c r="L35" s="5"/>
      <c r="M35" s="5">
        <v>2</v>
      </c>
      <c r="N35" s="30">
        <v>10</v>
      </c>
      <c r="O35" s="11">
        <f t="shared" ref="O35:O46" si="9">SUM(L35:N35)</f>
        <v>12</v>
      </c>
      <c r="Q35" s="5" t="s">
        <v>49</v>
      </c>
      <c r="R35" s="3" t="s">
        <v>50</v>
      </c>
      <c r="S35" s="5">
        <v>1</v>
      </c>
      <c r="T35" s="5">
        <v>3</v>
      </c>
      <c r="U35" s="30">
        <v>10</v>
      </c>
      <c r="V35" s="11">
        <f t="shared" ref="V35" si="10">SUM(S35:U35)</f>
        <v>14</v>
      </c>
    </row>
    <row r="36" spans="1:23" x14ac:dyDescent="0.35">
      <c r="A36" s="3" t="s">
        <v>42</v>
      </c>
      <c r="B36" s="3" t="s">
        <v>43</v>
      </c>
      <c r="C36" s="5">
        <v>1</v>
      </c>
      <c r="D36" s="5">
        <v>5</v>
      </c>
      <c r="E36" s="5"/>
      <c r="F36" s="5">
        <v>8</v>
      </c>
      <c r="G36" s="34">
        <v>10</v>
      </c>
      <c r="H36" s="23">
        <f t="shared" si="8"/>
        <v>24</v>
      </c>
      <c r="J36" s="5" t="s">
        <v>148</v>
      </c>
      <c r="K36" s="3" t="s">
        <v>149</v>
      </c>
      <c r="L36" s="5">
        <v>2</v>
      </c>
      <c r="M36" s="5"/>
      <c r="N36" s="30">
        <v>10</v>
      </c>
      <c r="O36" s="11">
        <f t="shared" si="9"/>
        <v>12</v>
      </c>
      <c r="Q36" s="5" t="s">
        <v>53</v>
      </c>
      <c r="R36" s="3" t="s">
        <v>54</v>
      </c>
      <c r="S36" s="5">
        <v>4</v>
      </c>
      <c r="T36" s="5"/>
      <c r="U36" s="27">
        <v>10</v>
      </c>
      <c r="V36" s="11">
        <f t="shared" ref="V36:V57" si="11">SUM(S36:U36)</f>
        <v>14</v>
      </c>
    </row>
    <row r="37" spans="1:23" x14ac:dyDescent="0.35">
      <c r="A37" s="3" t="s">
        <v>57</v>
      </c>
      <c r="B37" s="3" t="s">
        <v>58</v>
      </c>
      <c r="C37" s="5">
        <v>2</v>
      </c>
      <c r="D37" s="5">
        <v>3</v>
      </c>
      <c r="E37" s="5">
        <v>5</v>
      </c>
      <c r="F37" s="5">
        <v>2</v>
      </c>
      <c r="G37" s="34">
        <v>10</v>
      </c>
      <c r="H37" s="23">
        <f t="shared" si="8"/>
        <v>22</v>
      </c>
      <c r="J37" s="5" t="s">
        <v>53</v>
      </c>
      <c r="K37" s="3" t="s">
        <v>54</v>
      </c>
      <c r="L37" s="5">
        <v>4</v>
      </c>
      <c r="M37" s="5">
        <v>6</v>
      </c>
      <c r="N37" s="27"/>
      <c r="O37" s="11">
        <f t="shared" si="9"/>
        <v>10</v>
      </c>
      <c r="Q37" s="5" t="s">
        <v>48</v>
      </c>
      <c r="R37" s="3" t="s">
        <v>41</v>
      </c>
      <c r="S37" s="5">
        <v>8</v>
      </c>
      <c r="T37" s="5"/>
      <c r="U37" s="27"/>
      <c r="V37" s="11">
        <f t="shared" si="11"/>
        <v>8</v>
      </c>
    </row>
    <row r="38" spans="1:23" x14ac:dyDescent="0.35">
      <c r="A38" s="6" t="s">
        <v>26</v>
      </c>
      <c r="B38" s="6" t="s">
        <v>80</v>
      </c>
      <c r="C38" s="7">
        <v>2</v>
      </c>
      <c r="D38" s="7">
        <v>8</v>
      </c>
      <c r="E38" s="7">
        <v>4</v>
      </c>
      <c r="F38" s="7"/>
      <c r="G38" s="26"/>
      <c r="H38" s="23">
        <f t="shared" si="8"/>
        <v>14</v>
      </c>
      <c r="J38" s="5" t="s">
        <v>127</v>
      </c>
      <c r="K38" s="3" t="s">
        <v>128</v>
      </c>
      <c r="L38" s="5">
        <v>2</v>
      </c>
      <c r="M38" s="5"/>
      <c r="N38" s="39"/>
      <c r="O38" s="11">
        <f t="shared" si="9"/>
        <v>2</v>
      </c>
      <c r="Q38" s="5" t="s">
        <v>10</v>
      </c>
      <c r="R38" s="3" t="s">
        <v>11</v>
      </c>
      <c r="S38" s="5">
        <v>4</v>
      </c>
      <c r="T38" s="5">
        <v>2</v>
      </c>
      <c r="U38" s="39"/>
      <c r="V38" s="11">
        <f>SUM(S38:U38)</f>
        <v>6</v>
      </c>
    </row>
    <row r="39" spans="1:23" x14ac:dyDescent="0.35">
      <c r="A39" s="3" t="s">
        <v>46</v>
      </c>
      <c r="B39" s="3" t="s">
        <v>47</v>
      </c>
      <c r="C39" s="5"/>
      <c r="D39" s="5"/>
      <c r="E39" s="5">
        <v>4</v>
      </c>
      <c r="F39" s="5"/>
      <c r="G39" s="34">
        <v>10</v>
      </c>
      <c r="H39" s="23">
        <f t="shared" si="8"/>
        <v>14</v>
      </c>
      <c r="J39" s="3" t="s">
        <v>169</v>
      </c>
      <c r="K39" s="3" t="s">
        <v>15</v>
      </c>
      <c r="L39" s="5">
        <v>2</v>
      </c>
      <c r="M39" s="5"/>
      <c r="N39" s="39"/>
      <c r="O39" s="11">
        <f t="shared" si="9"/>
        <v>2</v>
      </c>
      <c r="Q39" s="5" t="s">
        <v>177</v>
      </c>
      <c r="R39" s="3" t="s">
        <v>178</v>
      </c>
      <c r="S39" s="5">
        <v>4</v>
      </c>
      <c r="T39" s="5"/>
      <c r="U39" s="39"/>
      <c r="V39" s="11">
        <f t="shared" si="11"/>
        <v>4</v>
      </c>
    </row>
    <row r="40" spans="1:23" x14ac:dyDescent="0.35">
      <c r="A40" s="3" t="s">
        <v>53</v>
      </c>
      <c r="B40" s="3" t="s">
        <v>150</v>
      </c>
      <c r="C40" s="5">
        <v>3</v>
      </c>
      <c r="D40" s="5"/>
      <c r="E40" s="5"/>
      <c r="F40" s="5"/>
      <c r="G40" s="34">
        <v>10</v>
      </c>
      <c r="H40" s="23">
        <f t="shared" si="8"/>
        <v>13</v>
      </c>
      <c r="J40" s="3" t="s">
        <v>175</v>
      </c>
      <c r="K40" s="3" t="s">
        <v>176</v>
      </c>
      <c r="L40" s="5">
        <v>2</v>
      </c>
      <c r="M40" s="5"/>
      <c r="N40" s="30"/>
      <c r="O40" s="11">
        <f t="shared" si="9"/>
        <v>2</v>
      </c>
      <c r="Q40" s="3" t="s">
        <v>169</v>
      </c>
      <c r="R40" s="3" t="s">
        <v>15</v>
      </c>
      <c r="S40" s="5">
        <v>3</v>
      </c>
      <c r="T40" s="5"/>
      <c r="U40" s="39"/>
      <c r="V40" s="11">
        <f t="shared" si="11"/>
        <v>3</v>
      </c>
    </row>
    <row r="41" spans="1:23" x14ac:dyDescent="0.35">
      <c r="A41" s="3" t="s">
        <v>201</v>
      </c>
      <c r="B41" s="3" t="s">
        <v>113</v>
      </c>
      <c r="C41" s="5">
        <v>2</v>
      </c>
      <c r="D41" s="5"/>
      <c r="E41" s="5"/>
      <c r="F41" s="5"/>
      <c r="G41" s="34">
        <v>10</v>
      </c>
      <c r="H41" s="23">
        <f t="shared" si="8"/>
        <v>12</v>
      </c>
      <c r="J41" s="5" t="s">
        <v>120</v>
      </c>
      <c r="K41" s="3" t="s">
        <v>121</v>
      </c>
      <c r="L41" s="5">
        <v>2</v>
      </c>
      <c r="M41" s="5"/>
      <c r="N41" s="30"/>
      <c r="O41" s="11">
        <f t="shared" si="9"/>
        <v>2</v>
      </c>
      <c r="Q41" s="5" t="s">
        <v>29</v>
      </c>
      <c r="R41" s="3" t="s">
        <v>14</v>
      </c>
      <c r="S41" s="5">
        <v>2</v>
      </c>
      <c r="T41" s="5"/>
      <c r="U41" s="27"/>
      <c r="V41" s="11">
        <f t="shared" si="11"/>
        <v>2</v>
      </c>
    </row>
    <row r="42" spans="1:23" x14ac:dyDescent="0.35">
      <c r="A42" s="3" t="s">
        <v>152</v>
      </c>
      <c r="B42" s="3" t="s">
        <v>153</v>
      </c>
      <c r="C42" s="5"/>
      <c r="D42" s="5"/>
      <c r="E42" s="5">
        <v>2</v>
      </c>
      <c r="F42" s="5"/>
      <c r="G42" s="34">
        <v>10</v>
      </c>
      <c r="H42" s="23">
        <f t="shared" si="8"/>
        <v>12</v>
      </c>
      <c r="J42" s="5" t="s">
        <v>177</v>
      </c>
      <c r="K42" s="3" t="s">
        <v>178</v>
      </c>
      <c r="L42" s="5">
        <v>2</v>
      </c>
      <c r="M42" s="5"/>
      <c r="N42" s="39"/>
      <c r="O42" s="11">
        <f t="shared" si="9"/>
        <v>2</v>
      </c>
      <c r="Q42" s="5" t="s">
        <v>27</v>
      </c>
      <c r="R42" s="3" t="s">
        <v>28</v>
      </c>
      <c r="S42" s="5">
        <v>2</v>
      </c>
      <c r="T42" s="5"/>
      <c r="U42" s="27"/>
      <c r="V42" s="11">
        <f t="shared" si="11"/>
        <v>2</v>
      </c>
    </row>
    <row r="43" spans="1:23" x14ac:dyDescent="0.35">
      <c r="A43" s="3" t="s">
        <v>148</v>
      </c>
      <c r="B43" s="3" t="s">
        <v>149</v>
      </c>
      <c r="C43" s="5"/>
      <c r="D43" s="5"/>
      <c r="E43" s="5">
        <v>2</v>
      </c>
      <c r="F43" s="5"/>
      <c r="G43" s="34">
        <v>10</v>
      </c>
      <c r="H43" s="23">
        <f t="shared" si="8"/>
        <v>12</v>
      </c>
      <c r="J43" s="5" t="s">
        <v>182</v>
      </c>
      <c r="K43" s="3" t="s">
        <v>183</v>
      </c>
      <c r="L43" s="5">
        <v>2</v>
      </c>
      <c r="M43" s="5"/>
      <c r="N43" s="39"/>
      <c r="O43" s="11">
        <f t="shared" si="9"/>
        <v>2</v>
      </c>
      <c r="Q43" s="5" t="s">
        <v>123</v>
      </c>
      <c r="R43" s="3" t="s">
        <v>124</v>
      </c>
      <c r="S43" s="5">
        <v>2</v>
      </c>
      <c r="T43" s="5"/>
      <c r="U43" s="39"/>
      <c r="V43" s="11">
        <f t="shared" si="11"/>
        <v>2</v>
      </c>
    </row>
    <row r="44" spans="1:23" x14ac:dyDescent="0.35">
      <c r="A44" s="3" t="s">
        <v>151</v>
      </c>
      <c r="B44" s="3" t="s">
        <v>207</v>
      </c>
      <c r="C44" s="5"/>
      <c r="D44" s="5"/>
      <c r="E44" s="5"/>
      <c r="F44" s="5">
        <v>1</v>
      </c>
      <c r="G44" s="34">
        <v>10</v>
      </c>
      <c r="H44" s="23">
        <f t="shared" si="8"/>
        <v>11</v>
      </c>
      <c r="J44" s="5" t="s">
        <v>114</v>
      </c>
      <c r="K44" s="3" t="s">
        <v>115</v>
      </c>
      <c r="L44" s="5">
        <v>1</v>
      </c>
      <c r="M44" s="5"/>
      <c r="N44" s="39"/>
      <c r="O44" s="11">
        <f t="shared" si="9"/>
        <v>1</v>
      </c>
      <c r="Q44" s="5" t="s">
        <v>31</v>
      </c>
      <c r="R44" s="3" t="s">
        <v>43</v>
      </c>
      <c r="S44" s="5"/>
      <c r="T44" s="5">
        <v>2</v>
      </c>
      <c r="U44" s="39"/>
      <c r="V44" s="11">
        <f t="shared" si="11"/>
        <v>2</v>
      </c>
    </row>
    <row r="45" spans="1:23" x14ac:dyDescent="0.35">
      <c r="A45" s="3" t="s">
        <v>191</v>
      </c>
      <c r="B45" s="3" t="s">
        <v>192</v>
      </c>
      <c r="C45" s="5">
        <v>2</v>
      </c>
      <c r="D45" s="5">
        <v>4</v>
      </c>
      <c r="E45" s="5">
        <v>2</v>
      </c>
      <c r="F45" s="5"/>
      <c r="G45" s="34"/>
      <c r="H45" s="23">
        <f t="shared" si="8"/>
        <v>8</v>
      </c>
      <c r="J45" s="5" t="s">
        <v>111</v>
      </c>
      <c r="K45" s="3" t="s">
        <v>112</v>
      </c>
      <c r="L45" s="5"/>
      <c r="M45" s="5">
        <v>1</v>
      </c>
      <c r="N45" s="39"/>
      <c r="O45" s="11">
        <f t="shared" si="9"/>
        <v>1</v>
      </c>
      <c r="Q45" s="3" t="s">
        <v>148</v>
      </c>
      <c r="R45" s="3" t="s">
        <v>149</v>
      </c>
      <c r="S45" s="5">
        <v>2</v>
      </c>
      <c r="T45" s="5"/>
      <c r="U45" s="39"/>
      <c r="V45" s="11">
        <f t="shared" si="11"/>
        <v>2</v>
      </c>
    </row>
    <row r="46" spans="1:23" x14ac:dyDescent="0.35">
      <c r="A46" s="3" t="s">
        <v>86</v>
      </c>
      <c r="B46" s="3" t="s">
        <v>87</v>
      </c>
      <c r="C46" s="5"/>
      <c r="D46" s="5"/>
      <c r="E46" s="5"/>
      <c r="F46" s="5">
        <v>8</v>
      </c>
      <c r="G46" s="34"/>
      <c r="H46" s="23">
        <f t="shared" si="8"/>
        <v>8</v>
      </c>
      <c r="J46" s="5" t="s">
        <v>167</v>
      </c>
      <c r="K46" s="3" t="s">
        <v>168</v>
      </c>
      <c r="L46" s="5">
        <v>1</v>
      </c>
      <c r="M46" s="5"/>
      <c r="N46" s="30"/>
      <c r="O46" s="11">
        <f t="shared" si="9"/>
        <v>1</v>
      </c>
      <c r="Q46" s="5" t="s">
        <v>119</v>
      </c>
      <c r="R46" s="3" t="s">
        <v>118</v>
      </c>
      <c r="S46" s="5">
        <v>2</v>
      </c>
      <c r="T46" s="5"/>
      <c r="U46" s="39"/>
      <c r="V46" s="11">
        <f t="shared" si="11"/>
        <v>2</v>
      </c>
    </row>
    <row r="47" spans="1:23" x14ac:dyDescent="0.35">
      <c r="A47" s="3" t="s">
        <v>49</v>
      </c>
      <c r="B47" s="3" t="s">
        <v>50</v>
      </c>
      <c r="C47" s="5"/>
      <c r="D47" s="5">
        <v>3</v>
      </c>
      <c r="E47" s="5">
        <v>3</v>
      </c>
      <c r="F47" s="5">
        <v>2</v>
      </c>
      <c r="G47" s="34"/>
      <c r="H47" s="23">
        <f t="shared" si="8"/>
        <v>8</v>
      </c>
      <c r="J47" s="3" t="s">
        <v>212</v>
      </c>
      <c r="K47" s="3" t="s">
        <v>213</v>
      </c>
      <c r="L47" s="5">
        <v>2</v>
      </c>
      <c r="M47" s="5"/>
      <c r="N47" s="30"/>
      <c r="O47" s="11">
        <f t="shared" ref="O47" si="12">SUM(L47:N47)</f>
        <v>2</v>
      </c>
      <c r="Q47" s="5" t="s">
        <v>139</v>
      </c>
      <c r="R47" s="3" t="s">
        <v>50</v>
      </c>
      <c r="S47" s="5">
        <v>1</v>
      </c>
      <c r="T47" s="5"/>
      <c r="U47" s="39"/>
      <c r="V47" s="11">
        <f t="shared" si="11"/>
        <v>1</v>
      </c>
    </row>
    <row r="48" spans="1:23" x14ac:dyDescent="0.35">
      <c r="A48" s="3" t="s">
        <v>81</v>
      </c>
      <c r="B48" s="3" t="s">
        <v>122</v>
      </c>
      <c r="C48" s="5"/>
      <c r="D48" s="5"/>
      <c r="E48" s="5"/>
      <c r="F48" s="5">
        <v>7</v>
      </c>
      <c r="G48" s="34"/>
      <c r="H48" s="23">
        <f t="shared" si="8"/>
        <v>7</v>
      </c>
      <c r="Q48" s="5" t="s">
        <v>78</v>
      </c>
      <c r="R48" s="3" t="s">
        <v>79</v>
      </c>
      <c r="S48" s="5">
        <v>1</v>
      </c>
      <c r="T48" s="5"/>
      <c r="U48" s="39"/>
      <c r="V48" s="11">
        <f t="shared" si="11"/>
        <v>1</v>
      </c>
    </row>
    <row r="49" spans="1:22" x14ac:dyDescent="0.35">
      <c r="A49" s="3" t="s">
        <v>160</v>
      </c>
      <c r="B49" s="3" t="s">
        <v>186</v>
      </c>
      <c r="C49" s="5"/>
      <c r="D49" s="5">
        <v>3</v>
      </c>
      <c r="E49" s="5">
        <v>3</v>
      </c>
      <c r="F49" s="5"/>
      <c r="G49" s="34"/>
      <c r="H49" s="23">
        <f t="shared" si="8"/>
        <v>6</v>
      </c>
      <c r="Q49" s="5" t="s">
        <v>65</v>
      </c>
      <c r="R49" s="3" t="s">
        <v>14</v>
      </c>
      <c r="S49" s="5">
        <v>1</v>
      </c>
      <c r="T49" s="5"/>
      <c r="U49" s="30"/>
      <c r="V49" s="11">
        <f t="shared" si="11"/>
        <v>1</v>
      </c>
    </row>
    <row r="50" spans="1:22" x14ac:dyDescent="0.35">
      <c r="A50" s="3" t="s">
        <v>137</v>
      </c>
      <c r="B50" s="3" t="s">
        <v>138</v>
      </c>
      <c r="C50" s="5">
        <v>4</v>
      </c>
      <c r="D50" s="5">
        <v>2</v>
      </c>
      <c r="E50" s="5"/>
      <c r="F50" s="5"/>
      <c r="G50" s="34"/>
      <c r="H50" s="23">
        <f t="shared" si="8"/>
        <v>6</v>
      </c>
      <c r="Q50" s="5" t="s">
        <v>179</v>
      </c>
      <c r="R50" s="3" t="s">
        <v>105</v>
      </c>
      <c r="S50" s="5">
        <v>1</v>
      </c>
      <c r="T50" s="5"/>
      <c r="U50" s="39"/>
      <c r="V50" s="11">
        <f t="shared" si="11"/>
        <v>1</v>
      </c>
    </row>
    <row r="51" spans="1:22" x14ac:dyDescent="0.35">
      <c r="A51" s="3" t="s">
        <v>19</v>
      </c>
      <c r="B51" s="3" t="s">
        <v>14</v>
      </c>
      <c r="C51" s="5"/>
      <c r="D51" s="5">
        <v>4</v>
      </c>
      <c r="E51" s="5"/>
      <c r="F51" s="5">
        <v>2</v>
      </c>
      <c r="G51" s="34"/>
      <c r="H51" s="23">
        <f t="shared" si="8"/>
        <v>6</v>
      </c>
      <c r="Q51" s="5" t="s">
        <v>165</v>
      </c>
      <c r="R51" s="3" t="s">
        <v>166</v>
      </c>
      <c r="S51" s="5">
        <v>1</v>
      </c>
      <c r="T51" s="5"/>
      <c r="U51" s="39"/>
      <c r="V51" s="11">
        <f t="shared" si="11"/>
        <v>1</v>
      </c>
    </row>
    <row r="52" spans="1:22" x14ac:dyDescent="0.35">
      <c r="A52" s="3" t="s">
        <v>135</v>
      </c>
      <c r="B52" s="3" t="s">
        <v>136</v>
      </c>
      <c r="C52" s="5"/>
      <c r="D52" s="5"/>
      <c r="E52" s="5"/>
      <c r="F52" s="5">
        <v>6</v>
      </c>
      <c r="G52" s="34"/>
      <c r="H52" s="23">
        <f t="shared" si="8"/>
        <v>6</v>
      </c>
      <c r="Q52" s="5" t="s">
        <v>193</v>
      </c>
      <c r="R52" s="3" t="s">
        <v>194</v>
      </c>
      <c r="S52" s="5">
        <v>1</v>
      </c>
      <c r="T52" s="5"/>
      <c r="U52" s="39"/>
      <c r="V52" s="11">
        <f t="shared" si="11"/>
        <v>1</v>
      </c>
    </row>
    <row r="53" spans="1:22" x14ac:dyDescent="0.35">
      <c r="A53" s="3" t="s">
        <v>169</v>
      </c>
      <c r="B53" s="3" t="s">
        <v>15</v>
      </c>
      <c r="C53" s="5"/>
      <c r="D53" s="5">
        <v>2</v>
      </c>
      <c r="E53" s="5">
        <v>3</v>
      </c>
      <c r="F53" s="5"/>
      <c r="G53" s="34"/>
      <c r="H53" s="23">
        <f t="shared" si="8"/>
        <v>5</v>
      </c>
      <c r="Q53" s="5" t="s">
        <v>161</v>
      </c>
      <c r="R53" s="3" t="s">
        <v>162</v>
      </c>
      <c r="S53" s="5">
        <v>1</v>
      </c>
      <c r="T53" s="5"/>
      <c r="U53" s="39"/>
      <c r="V53" s="11">
        <f t="shared" si="11"/>
        <v>1</v>
      </c>
    </row>
    <row r="54" spans="1:22" x14ac:dyDescent="0.35">
      <c r="A54" s="3" t="s">
        <v>143</v>
      </c>
      <c r="B54" s="3" t="s">
        <v>144</v>
      </c>
      <c r="C54" s="5">
        <v>2</v>
      </c>
      <c r="D54" s="5"/>
      <c r="E54" s="5"/>
      <c r="F54" s="5">
        <v>3</v>
      </c>
      <c r="G54" s="34"/>
      <c r="H54" s="23">
        <f t="shared" si="8"/>
        <v>5</v>
      </c>
      <c r="Q54" s="5" t="s">
        <v>120</v>
      </c>
      <c r="R54" s="3" t="s">
        <v>121</v>
      </c>
      <c r="S54" s="5">
        <v>1</v>
      </c>
      <c r="T54" s="5"/>
      <c r="U54" s="39"/>
      <c r="V54" s="11">
        <f t="shared" si="11"/>
        <v>1</v>
      </c>
    </row>
    <row r="55" spans="1:22" x14ac:dyDescent="0.35">
      <c r="A55" s="3" t="s">
        <v>200</v>
      </c>
      <c r="B55" s="3" t="s">
        <v>198</v>
      </c>
      <c r="C55" s="5">
        <v>1</v>
      </c>
      <c r="D55" s="5">
        <v>2</v>
      </c>
      <c r="E55" s="5">
        <v>2</v>
      </c>
      <c r="F55" s="5"/>
      <c r="G55" s="34"/>
      <c r="H55" s="23">
        <f t="shared" si="8"/>
        <v>5</v>
      </c>
      <c r="Q55" s="5" t="s">
        <v>163</v>
      </c>
      <c r="R55" s="3" t="s">
        <v>164</v>
      </c>
      <c r="S55" s="5">
        <v>1</v>
      </c>
      <c r="T55" s="5"/>
      <c r="U55" s="39"/>
      <c r="V55" s="11">
        <f t="shared" si="11"/>
        <v>1</v>
      </c>
    </row>
    <row r="56" spans="1:22" x14ac:dyDescent="0.35">
      <c r="A56" s="3" t="s">
        <v>210</v>
      </c>
      <c r="B56" s="3" t="s">
        <v>211</v>
      </c>
      <c r="C56" s="5">
        <v>2</v>
      </c>
      <c r="D56" s="5">
        <v>2</v>
      </c>
      <c r="E56" s="5"/>
      <c r="F56" s="5"/>
      <c r="G56" s="34"/>
      <c r="H56" s="23">
        <f t="shared" si="8"/>
        <v>4</v>
      </c>
      <c r="Q56" s="5" t="s">
        <v>140</v>
      </c>
      <c r="R56" s="3" t="s">
        <v>141</v>
      </c>
      <c r="S56" s="5" t="s">
        <v>142</v>
      </c>
      <c r="T56" s="5">
        <v>1</v>
      </c>
      <c r="U56" s="39"/>
      <c r="V56" s="11">
        <f t="shared" si="11"/>
        <v>1</v>
      </c>
    </row>
    <row r="57" spans="1:22" x14ac:dyDescent="0.35">
      <c r="A57" s="3" t="s">
        <v>189</v>
      </c>
      <c r="B57" s="3" t="s">
        <v>190</v>
      </c>
      <c r="C57" s="5"/>
      <c r="D57" s="5">
        <v>2</v>
      </c>
      <c r="E57" s="5">
        <v>2</v>
      </c>
      <c r="F57" s="5"/>
      <c r="G57" s="34"/>
      <c r="H57" s="23">
        <f t="shared" si="8"/>
        <v>4</v>
      </c>
      <c r="Q57" s="5" t="s">
        <v>151</v>
      </c>
      <c r="R57" s="3" t="s">
        <v>208</v>
      </c>
      <c r="S57" s="5">
        <v>1</v>
      </c>
      <c r="T57" s="5"/>
      <c r="U57" s="39"/>
      <c r="V57" s="11">
        <f t="shared" si="11"/>
        <v>1</v>
      </c>
    </row>
    <row r="58" spans="1:22" x14ac:dyDescent="0.35">
      <c r="A58" s="5" t="s">
        <v>177</v>
      </c>
      <c r="B58" s="3" t="s">
        <v>178</v>
      </c>
      <c r="C58" s="5"/>
      <c r="D58" s="5">
        <v>3</v>
      </c>
      <c r="E58" s="5">
        <v>1</v>
      </c>
      <c r="F58" s="5"/>
      <c r="G58" s="34"/>
      <c r="H58" s="23">
        <f t="shared" si="8"/>
        <v>4</v>
      </c>
      <c r="Q58" s="5" t="s">
        <v>209</v>
      </c>
      <c r="R58" s="3" t="s">
        <v>93</v>
      </c>
      <c r="S58" s="5">
        <v>1</v>
      </c>
      <c r="T58" s="5"/>
      <c r="U58" s="39"/>
      <c r="V58" s="11">
        <f t="shared" ref="V58" si="13">SUM(S58:U58)</f>
        <v>1</v>
      </c>
    </row>
    <row r="59" spans="1:22" x14ac:dyDescent="0.35">
      <c r="A59" s="3" t="s">
        <v>117</v>
      </c>
      <c r="B59" s="3" t="s">
        <v>118</v>
      </c>
      <c r="C59" s="5"/>
      <c r="D59" s="5">
        <v>2</v>
      </c>
      <c r="E59" s="5">
        <v>2</v>
      </c>
      <c r="F59" s="5"/>
      <c r="G59" s="34"/>
      <c r="H59" s="23">
        <f t="shared" si="8"/>
        <v>4</v>
      </c>
    </row>
    <row r="60" spans="1:22" x14ac:dyDescent="0.35">
      <c r="A60" s="3" t="s">
        <v>82</v>
      </c>
      <c r="B60" s="3" t="s">
        <v>83</v>
      </c>
      <c r="C60" s="5"/>
      <c r="D60" s="5"/>
      <c r="E60" s="5"/>
      <c r="F60" s="5">
        <v>4</v>
      </c>
      <c r="G60" s="34"/>
      <c r="H60" s="23">
        <f t="shared" si="8"/>
        <v>4</v>
      </c>
      <c r="Q60" s="40" t="s">
        <v>88</v>
      </c>
      <c r="R60" s="41" t="s">
        <v>89</v>
      </c>
      <c r="S60" s="40"/>
      <c r="T60" s="40">
        <v>3</v>
      </c>
      <c r="U60" s="42"/>
      <c r="V60" s="43">
        <f>SUM(S60:U60)</f>
        <v>3</v>
      </c>
    </row>
    <row r="61" spans="1:22" x14ac:dyDescent="0.35">
      <c r="A61" s="3" t="s">
        <v>175</v>
      </c>
      <c r="B61" s="3" t="s">
        <v>176</v>
      </c>
      <c r="C61" s="5"/>
      <c r="D61" s="5">
        <v>2</v>
      </c>
      <c r="E61" s="5">
        <v>2</v>
      </c>
      <c r="F61" s="5"/>
      <c r="G61" s="34"/>
      <c r="H61" s="23">
        <f t="shared" si="8"/>
        <v>4</v>
      </c>
    </row>
    <row r="62" spans="1:22" x14ac:dyDescent="0.35">
      <c r="A62" s="3" t="s">
        <v>123</v>
      </c>
      <c r="B62" s="3" t="s">
        <v>124</v>
      </c>
      <c r="C62" s="5">
        <v>2</v>
      </c>
      <c r="D62" s="5">
        <v>1</v>
      </c>
      <c r="E62" s="5"/>
      <c r="F62" s="5"/>
      <c r="G62" s="34"/>
      <c r="H62" s="23">
        <f t="shared" si="8"/>
        <v>3</v>
      </c>
    </row>
    <row r="63" spans="1:22" x14ac:dyDescent="0.35">
      <c r="A63" s="3" t="s">
        <v>133</v>
      </c>
      <c r="B63" s="3" t="s">
        <v>134</v>
      </c>
      <c r="C63" s="5"/>
      <c r="D63" s="5">
        <v>1</v>
      </c>
      <c r="E63" s="5">
        <v>2</v>
      </c>
      <c r="F63" s="5"/>
      <c r="G63" s="34"/>
      <c r="H63" s="23">
        <f t="shared" si="8"/>
        <v>3</v>
      </c>
    </row>
    <row r="64" spans="1:22" x14ac:dyDescent="0.35">
      <c r="A64" s="5" t="s">
        <v>120</v>
      </c>
      <c r="B64" s="3" t="s">
        <v>121</v>
      </c>
      <c r="C64" s="5">
        <v>2</v>
      </c>
      <c r="D64" s="5">
        <v>1</v>
      </c>
      <c r="E64" s="5"/>
      <c r="F64" s="5"/>
      <c r="G64" s="34"/>
      <c r="H64" s="23">
        <f t="shared" si="8"/>
        <v>3</v>
      </c>
    </row>
    <row r="65" spans="1:21" x14ac:dyDescent="0.35">
      <c r="A65" s="3" t="s">
        <v>196</v>
      </c>
      <c r="B65" s="3" t="s">
        <v>197</v>
      </c>
      <c r="C65" s="5">
        <v>2</v>
      </c>
      <c r="D65" s="5"/>
      <c r="E65" s="5">
        <v>1</v>
      </c>
      <c r="F65" s="5"/>
      <c r="G65" s="34"/>
      <c r="H65" s="23">
        <f t="shared" si="8"/>
        <v>3</v>
      </c>
    </row>
    <row r="66" spans="1:21" x14ac:dyDescent="0.35">
      <c r="A66" s="3" t="s">
        <v>27</v>
      </c>
      <c r="B66" s="3" t="s">
        <v>28</v>
      </c>
      <c r="C66" s="5"/>
      <c r="D66" s="5"/>
      <c r="E66" s="5">
        <v>2</v>
      </c>
      <c r="F66" s="5"/>
      <c r="G66" s="34"/>
      <c r="H66" s="23">
        <f t="shared" si="8"/>
        <v>2</v>
      </c>
    </row>
    <row r="67" spans="1:21" x14ac:dyDescent="0.35">
      <c r="A67" s="3" t="s">
        <v>125</v>
      </c>
      <c r="B67" s="3" t="s">
        <v>126</v>
      </c>
      <c r="C67" s="5">
        <v>1</v>
      </c>
      <c r="D67" s="5">
        <v>1</v>
      </c>
      <c r="E67" s="5"/>
      <c r="F67" s="5"/>
      <c r="G67" s="34"/>
      <c r="H67" s="23">
        <f t="shared" si="8"/>
        <v>2</v>
      </c>
    </row>
    <row r="68" spans="1:21" x14ac:dyDescent="0.35">
      <c r="A68" s="5" t="s">
        <v>179</v>
      </c>
      <c r="B68" s="3" t="s">
        <v>105</v>
      </c>
      <c r="C68" s="5"/>
      <c r="D68" s="5"/>
      <c r="E68" s="5">
        <v>2</v>
      </c>
      <c r="F68" s="5"/>
      <c r="G68" s="34"/>
      <c r="H68" s="23">
        <f t="shared" si="8"/>
        <v>2</v>
      </c>
    </row>
    <row r="69" spans="1:21" x14ac:dyDescent="0.35">
      <c r="A69" s="3" t="s">
        <v>114</v>
      </c>
      <c r="B69" s="3" t="s">
        <v>115</v>
      </c>
      <c r="C69" s="5"/>
      <c r="D69" s="5">
        <v>2</v>
      </c>
      <c r="E69" s="5"/>
      <c r="F69" s="5"/>
      <c r="G69" s="34"/>
      <c r="H69" s="23">
        <f t="shared" si="8"/>
        <v>2</v>
      </c>
    </row>
    <row r="70" spans="1:21" x14ac:dyDescent="0.35">
      <c r="A70" s="3" t="s">
        <v>127</v>
      </c>
      <c r="B70" s="3" t="s">
        <v>128</v>
      </c>
      <c r="C70" s="5"/>
      <c r="D70" s="5">
        <v>2</v>
      </c>
      <c r="E70" s="5"/>
      <c r="F70" s="5"/>
      <c r="G70" s="34"/>
      <c r="H70" s="23">
        <f t="shared" si="8"/>
        <v>2</v>
      </c>
    </row>
    <row r="71" spans="1:21" x14ac:dyDescent="0.35">
      <c r="A71" s="3" t="s">
        <v>205</v>
      </c>
      <c r="B71" s="3" t="s">
        <v>206</v>
      </c>
      <c r="C71" s="5">
        <v>1</v>
      </c>
      <c r="D71" s="5"/>
      <c r="E71" s="5">
        <v>1</v>
      </c>
      <c r="F71" s="5"/>
      <c r="G71" s="34"/>
      <c r="H71" s="23">
        <f t="shared" si="8"/>
        <v>2</v>
      </c>
    </row>
    <row r="72" spans="1:21" x14ac:dyDescent="0.35">
      <c r="A72" s="3" t="s">
        <v>131</v>
      </c>
      <c r="B72" s="3" t="s">
        <v>132</v>
      </c>
      <c r="C72" s="5">
        <v>2</v>
      </c>
      <c r="D72" s="5"/>
      <c r="E72" s="5"/>
      <c r="F72" s="5"/>
      <c r="G72" s="34"/>
      <c r="H72" s="23">
        <f t="shared" si="8"/>
        <v>2</v>
      </c>
      <c r="K72" s="31"/>
    </row>
    <row r="73" spans="1:21" x14ac:dyDescent="0.35">
      <c r="A73" s="3" t="s">
        <v>187</v>
      </c>
      <c r="B73" s="3" t="s">
        <v>188</v>
      </c>
      <c r="C73" s="5"/>
      <c r="D73" s="5">
        <v>1</v>
      </c>
      <c r="E73" s="5">
        <v>1</v>
      </c>
      <c r="F73" s="5"/>
      <c r="G73" s="34"/>
      <c r="H73" s="23">
        <f t="shared" si="8"/>
        <v>2</v>
      </c>
      <c r="U73"/>
    </row>
    <row r="74" spans="1:21" x14ac:dyDescent="0.35">
      <c r="A74" s="3" t="s">
        <v>76</v>
      </c>
      <c r="B74" s="3" t="s">
        <v>77</v>
      </c>
      <c r="C74" s="5"/>
      <c r="D74" s="5"/>
      <c r="E74" s="5">
        <v>1</v>
      </c>
      <c r="F74" s="5"/>
      <c r="G74" s="34"/>
      <c r="H74" s="23">
        <f t="shared" si="8"/>
        <v>1</v>
      </c>
    </row>
    <row r="75" spans="1:21" x14ac:dyDescent="0.35">
      <c r="A75" s="3" t="s">
        <v>44</v>
      </c>
      <c r="B75" s="3" t="s">
        <v>45</v>
      </c>
      <c r="C75" s="5">
        <v>1</v>
      </c>
      <c r="D75" s="5"/>
      <c r="E75" s="5"/>
      <c r="F75" s="5"/>
      <c r="G75" s="34"/>
      <c r="H75" s="23">
        <f t="shared" si="8"/>
        <v>1</v>
      </c>
    </row>
    <row r="76" spans="1:21" x14ac:dyDescent="0.35">
      <c r="A76" s="3" t="s">
        <v>202</v>
      </c>
      <c r="B76" s="3" t="s">
        <v>203</v>
      </c>
      <c r="C76" s="5"/>
      <c r="D76" s="5">
        <v>1</v>
      </c>
      <c r="E76" s="5"/>
      <c r="F76" s="5"/>
      <c r="G76" s="34"/>
      <c r="H76" s="23">
        <f t="shared" si="8"/>
        <v>1</v>
      </c>
    </row>
    <row r="77" spans="1:21" x14ac:dyDescent="0.35">
      <c r="A77" s="3" t="s">
        <v>212</v>
      </c>
      <c r="B77" s="3" t="s">
        <v>213</v>
      </c>
      <c r="C77" s="5"/>
      <c r="D77" s="5"/>
      <c r="E77" s="5">
        <v>1</v>
      </c>
      <c r="F77" s="5"/>
      <c r="G77" s="34"/>
      <c r="H77" s="23">
        <f t="shared" si="8"/>
        <v>1</v>
      </c>
    </row>
    <row r="78" spans="1:21" x14ac:dyDescent="0.35">
      <c r="A78" s="3" t="s">
        <v>74</v>
      </c>
      <c r="B78" s="3" t="s">
        <v>75</v>
      </c>
      <c r="C78" s="5">
        <v>1</v>
      </c>
      <c r="D78" s="5"/>
      <c r="E78" s="5"/>
      <c r="F78" s="5"/>
      <c r="G78" s="34"/>
      <c r="H78" s="23">
        <f t="shared" si="8"/>
        <v>1</v>
      </c>
    </row>
    <row r="79" spans="1:21" x14ac:dyDescent="0.35">
      <c r="A79" s="3" t="s">
        <v>84</v>
      </c>
      <c r="B79" s="3" t="s">
        <v>85</v>
      </c>
      <c r="C79" s="5"/>
      <c r="D79" s="5"/>
      <c r="E79" s="5"/>
      <c r="F79" s="5">
        <v>1</v>
      </c>
      <c r="G79" s="34"/>
      <c r="H79" s="23">
        <f t="shared" si="8"/>
        <v>1</v>
      </c>
    </row>
    <row r="80" spans="1:21" x14ac:dyDescent="0.35">
      <c r="A80" s="3" t="s">
        <v>151</v>
      </c>
      <c r="B80" s="3" t="s">
        <v>208</v>
      </c>
      <c r="C80" s="5"/>
      <c r="D80" s="5"/>
      <c r="E80" s="5">
        <v>1</v>
      </c>
      <c r="F80" s="5"/>
      <c r="G80" s="34"/>
      <c r="H80" s="23">
        <f t="shared" ref="H80" si="14">SUM(C80:G80)</f>
        <v>1</v>
      </c>
    </row>
  </sheetData>
  <sortState ref="Q34:V54">
    <sortCondition descending="1" ref="V34:V54"/>
  </sortState>
  <mergeCells count="1">
    <mergeCell ref="C32:G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2022-08-30T14:04:48Z</cp:lastPrinted>
  <dcterms:created xsi:type="dcterms:W3CDTF">2022-03-10T13:09:04Z</dcterms:created>
  <dcterms:modified xsi:type="dcterms:W3CDTF">2025-01-14T07:15:02Z</dcterms:modified>
</cp:coreProperties>
</file>