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Data\SHOWING SA\Trophy Sheets\2024\"/>
    </mc:Choice>
  </mc:AlternateContent>
  <bookViews>
    <workbookView xWindow="0" yWindow="0" windowWidth="19200" windowHeight="64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" i="1" l="1"/>
  <c r="O55" i="1"/>
  <c r="H67" i="1"/>
  <c r="V24" i="1" l="1"/>
  <c r="O57" i="1" l="1"/>
  <c r="O49" i="1"/>
  <c r="V6" i="1"/>
  <c r="V44" i="1"/>
  <c r="O7" i="1"/>
  <c r="H55" i="1"/>
  <c r="H62" i="1"/>
  <c r="O59" i="1" l="1"/>
  <c r="V53" i="1"/>
  <c r="V47" i="1"/>
  <c r="H63" i="1" l="1"/>
  <c r="H9" i="1" l="1"/>
  <c r="V39" i="1" l="1"/>
  <c r="O48" i="1"/>
  <c r="H19" i="1"/>
  <c r="V18" i="1" l="1"/>
  <c r="V45" i="1" l="1"/>
  <c r="O58" i="1"/>
  <c r="H48" i="1"/>
  <c r="V55" i="1"/>
  <c r="H68" i="1"/>
  <c r="H69" i="1"/>
  <c r="V19" i="1"/>
  <c r="H18" i="1"/>
  <c r="O38" i="1" l="1"/>
  <c r="H11" i="1" l="1"/>
  <c r="H12" i="1"/>
  <c r="V43" i="1"/>
  <c r="H70" i="1"/>
  <c r="O51" i="1"/>
  <c r="H56" i="1"/>
  <c r="H51" i="1"/>
  <c r="H52" i="1" l="1"/>
  <c r="O15" i="1"/>
  <c r="H49" i="1"/>
  <c r="H59" i="1"/>
  <c r="O53" i="1"/>
  <c r="O50" i="1"/>
  <c r="V21" i="1" l="1"/>
  <c r="V41" i="1"/>
  <c r="V46" i="1"/>
  <c r="V40" i="1" l="1"/>
  <c r="V54" i="1"/>
  <c r="V37" i="1"/>
  <c r="V42" i="1"/>
  <c r="V25" i="1"/>
  <c r="O39" i="1"/>
  <c r="H35" i="1" l="1"/>
  <c r="H36" i="1"/>
  <c r="H37" i="1"/>
  <c r="O32" i="1"/>
  <c r="O30" i="1"/>
  <c r="H34" i="1"/>
  <c r="O62" i="1"/>
  <c r="V4" i="1"/>
  <c r="H41" i="1" l="1"/>
  <c r="V50" i="1"/>
  <c r="O10" i="1"/>
  <c r="O35" i="1"/>
  <c r="O31" i="1"/>
  <c r="V14" i="1" l="1"/>
  <c r="O12" i="1" l="1"/>
  <c r="V16" i="1"/>
  <c r="V38" i="1"/>
  <c r="V33" i="1"/>
  <c r="H10" i="1"/>
  <c r="H54" i="1"/>
  <c r="H38" i="1"/>
  <c r="H43" i="1"/>
  <c r="H46" i="1"/>
  <c r="V15" i="1"/>
  <c r="V20" i="1"/>
  <c r="H61" i="1" l="1"/>
  <c r="H31" i="1"/>
  <c r="V5" i="1"/>
  <c r="V7" i="1"/>
  <c r="O56" i="1"/>
  <c r="O52" i="1"/>
  <c r="O14" i="1"/>
  <c r="O43" i="1" l="1"/>
  <c r="H58" i="1"/>
  <c r="H71" i="1"/>
  <c r="O4" i="1" l="1"/>
  <c r="O6" i="1"/>
  <c r="H13" i="1"/>
  <c r="H42" i="1"/>
  <c r="H39" i="1"/>
  <c r="H40" i="1" l="1"/>
  <c r="V10" i="1" l="1"/>
  <c r="O9" i="1"/>
  <c r="H6" i="1"/>
  <c r="H66" i="1" l="1"/>
  <c r="H77" i="1"/>
  <c r="H47" i="1"/>
  <c r="H44" i="1"/>
  <c r="V13" i="1" l="1"/>
  <c r="V11" i="1"/>
  <c r="V62" i="1"/>
  <c r="V29" i="1"/>
  <c r="V35" i="1"/>
  <c r="V52" i="1"/>
  <c r="V30" i="1"/>
  <c r="V51" i="1"/>
  <c r="V36" i="1"/>
  <c r="O44" i="1"/>
  <c r="O41" i="1"/>
  <c r="O37" i="1"/>
  <c r="O36" i="1"/>
  <c r="O29" i="1"/>
  <c r="O40" i="1"/>
  <c r="O46" i="1" l="1"/>
  <c r="H5" i="1"/>
  <c r="V32" i="1" l="1"/>
  <c r="V48" i="1"/>
  <c r="O47" i="1"/>
  <c r="V22" i="1"/>
  <c r="O3" i="1"/>
  <c r="O8" i="1"/>
  <c r="H60" i="1"/>
  <c r="H16" i="1"/>
  <c r="H4" i="1"/>
  <c r="H3" i="1"/>
  <c r="O45" i="1" l="1"/>
  <c r="H8" i="1" l="1"/>
  <c r="V3" i="1"/>
  <c r="H17" i="1" l="1"/>
  <c r="H57" i="1" l="1"/>
  <c r="H45" i="1"/>
  <c r="V17" i="1"/>
  <c r="V34" i="1"/>
  <c r="O13" i="1"/>
  <c r="O34" i="1"/>
  <c r="O42" i="1"/>
  <c r="H76" i="1"/>
  <c r="H30" i="1"/>
  <c r="H50" i="1" l="1"/>
  <c r="H72" i="1"/>
  <c r="H65" i="1"/>
  <c r="H29" i="1"/>
  <c r="H73" i="1"/>
  <c r="V49" i="1"/>
  <c r="V8" i="1"/>
  <c r="V31" i="1"/>
  <c r="O33" i="1"/>
  <c r="H64" i="1"/>
  <c r="H32" i="1"/>
  <c r="H33" i="1"/>
  <c r="H7" i="1"/>
  <c r="H15" i="1"/>
  <c r="O11" i="1"/>
  <c r="V12" i="1"/>
  <c r="O54" i="1" l="1"/>
  <c r="H53" i="1"/>
  <c r="H14" i="1" l="1"/>
  <c r="O5" i="1"/>
  <c r="V23" i="1"/>
  <c r="V9" i="1"/>
</calcChain>
</file>

<file path=xl/sharedStrings.xml><?xml version="1.0" encoding="utf-8"?>
<sst xmlns="http://schemas.openxmlformats.org/spreadsheetml/2006/main" count="368" uniqueCount="225">
  <si>
    <t>Horse</t>
  </si>
  <si>
    <t>Rider</t>
  </si>
  <si>
    <t>Show Hack</t>
  </si>
  <si>
    <t>Show riding</t>
  </si>
  <si>
    <t>Show Hunter</t>
  </si>
  <si>
    <t>SANES P/Riding</t>
  </si>
  <si>
    <t>W/Riding</t>
  </si>
  <si>
    <t xml:space="preserve">SANESA </t>
  </si>
  <si>
    <t>W/Hunter</t>
  </si>
  <si>
    <t>Botes Amber</t>
  </si>
  <si>
    <t>Fuego</t>
  </si>
  <si>
    <t>Wiese Caitlyn</t>
  </si>
  <si>
    <t>Team</t>
  </si>
  <si>
    <t>Fynbos Bracken Three Socks</t>
  </si>
  <si>
    <t>van Heerden Marcia</t>
  </si>
  <si>
    <t>JonJon</t>
  </si>
  <si>
    <t>Weichbrodt Piper</t>
  </si>
  <si>
    <t>TOTAL</t>
  </si>
  <si>
    <t>Rasta</t>
  </si>
  <si>
    <t>Highover Jack Daniels</t>
  </si>
  <si>
    <t>Malherbe Mia</t>
  </si>
  <si>
    <t>Kochra Bannut Zanzi</t>
  </si>
  <si>
    <t>van der Merwe Mia</t>
  </si>
  <si>
    <t>McLaren Alexis</t>
  </si>
  <si>
    <t>Zeuss</t>
  </si>
  <si>
    <t>Kempen Franca</t>
  </si>
  <si>
    <t>Dolarch Top of the Castle</t>
  </si>
  <si>
    <t>Sanroth Beau Geste</t>
  </si>
  <si>
    <t>Grobler Lianka</t>
  </si>
  <si>
    <t>CDE Countess of Dia</t>
  </si>
  <si>
    <t>Brianco Gabriella</t>
  </si>
  <si>
    <t>Razdi Lacoste</t>
  </si>
  <si>
    <t>Mackensie Milla</t>
  </si>
  <si>
    <t>Vicky</t>
  </si>
  <si>
    <t>Pappalardo Zara</t>
  </si>
  <si>
    <t>Lady Athelina</t>
  </si>
  <si>
    <t>Korber Lilly Rae</t>
  </si>
  <si>
    <t>Sapphire II</t>
  </si>
  <si>
    <t>Boshoff Tane</t>
  </si>
  <si>
    <t>Penny Black</t>
  </si>
  <si>
    <t>Waterside Red Velvet</t>
  </si>
  <si>
    <t>Phillips Ashlee</t>
  </si>
  <si>
    <t>Benzo</t>
  </si>
  <si>
    <t>Auer Alexia</t>
  </si>
  <si>
    <t>Bellade</t>
  </si>
  <si>
    <t>Eardly Chane</t>
  </si>
  <si>
    <t>Eardley Chane</t>
  </si>
  <si>
    <t>Brockton Aurora</t>
  </si>
  <si>
    <t>Munday Layla</t>
  </si>
  <si>
    <t>Flanagan Bailey</t>
  </si>
  <si>
    <t>Porritt Victoria</t>
  </si>
  <si>
    <t>Rock Star</t>
  </si>
  <si>
    <t>Wild Sage</t>
  </si>
  <si>
    <t>Ratcliffe Erin-Rae</t>
  </si>
  <si>
    <t>Lane Visa</t>
  </si>
  <si>
    <t>Smith Julia</t>
  </si>
  <si>
    <t>Harmonie Vabond</t>
  </si>
  <si>
    <t>Mellema Myrtle</t>
  </si>
  <si>
    <t>CDE Balmoral</t>
  </si>
  <si>
    <t>Holden-Manz Hiro</t>
  </si>
  <si>
    <t>Deysel Duane</t>
  </si>
  <si>
    <t>Draco</t>
  </si>
  <si>
    <t>Ronnic Honey n Nut</t>
  </si>
  <si>
    <t>Wolstand Luna of Lagos</t>
  </si>
  <si>
    <t>Malherbe Mila</t>
  </si>
  <si>
    <t>Korbe Lily-Rae</t>
  </si>
  <si>
    <t xml:space="preserve">Sapphire </t>
  </si>
  <si>
    <t>du Preez Natalie</t>
  </si>
  <si>
    <t>Dragon Fruit</t>
  </si>
  <si>
    <t>Noakes-Dobson Annabel</t>
  </si>
  <si>
    <t>Rosetta</t>
  </si>
  <si>
    <t xml:space="preserve">Du Plessis Jordyn </t>
  </si>
  <si>
    <t>Korber Lily-Rae</t>
  </si>
  <si>
    <t>Dolarch Frozen</t>
  </si>
  <si>
    <t>Abraham Thea</t>
  </si>
  <si>
    <t>Desert Sunshine</t>
  </si>
  <si>
    <t>Shangar</t>
  </si>
  <si>
    <t>Eliades Panayiotiws</t>
  </si>
  <si>
    <t>Prince Donatello</t>
  </si>
  <si>
    <t>Bailey Abigail</t>
  </si>
  <si>
    <t>Silver Knight</t>
  </si>
  <si>
    <t>Alexia Bento</t>
  </si>
  <si>
    <t>Conerstone Foxy Lady</t>
  </si>
  <si>
    <t>du Preez Jessica</t>
  </si>
  <si>
    <t>Spirit</t>
  </si>
  <si>
    <t>Beukman Carine</t>
  </si>
  <si>
    <t>Daydream Dawn Glow</t>
  </si>
  <si>
    <t>Bhana Ariana</t>
  </si>
  <si>
    <t>Silvertree Kiara</t>
  </si>
  <si>
    <t>Howell Kyra</t>
  </si>
  <si>
    <t>Sparkling Manhatten</t>
  </si>
  <si>
    <t>Thill Daliah</t>
  </si>
  <si>
    <t>Beach Haven Prada</t>
  </si>
  <si>
    <t>Storm Rider</t>
  </si>
  <si>
    <t>van Jaarsveld Hanno</t>
  </si>
  <si>
    <t>Feugo</t>
  </si>
  <si>
    <t>Volmoed Astrant</t>
  </si>
  <si>
    <t>Eliades Panayiotis</t>
  </si>
  <si>
    <t>Goeller Zara</t>
  </si>
  <si>
    <t>Piemonte Coco Chanel</t>
  </si>
  <si>
    <t>Saratoga Summertime</t>
  </si>
  <si>
    <t>Keel Sienna</t>
  </si>
  <si>
    <t>3 Bits</t>
  </si>
  <si>
    <t>Kinvig Olivia</t>
  </si>
  <si>
    <t>Thompson A</t>
  </si>
  <si>
    <t xml:space="preserve">Dibynn Petticoat Lane </t>
  </si>
  <si>
    <t>du Plessis Alice</t>
  </si>
  <si>
    <t>Mount Magic Jewel</t>
  </si>
  <si>
    <t>Valentine Charlotte</t>
  </si>
  <si>
    <t>Llandilo Lilybrook</t>
  </si>
  <si>
    <t>Briscoe Zoe</t>
  </si>
  <si>
    <t>Maxine</t>
  </si>
  <si>
    <t>Papalardo Zara</t>
  </si>
  <si>
    <t>Silwood Crème Brulee</t>
  </si>
  <si>
    <t>Silkwood Crème Brulee</t>
  </si>
  <si>
    <t>RA</t>
  </si>
  <si>
    <t>Conerstone Choc Chip</t>
  </si>
  <si>
    <t>Fourie Lexi</t>
  </si>
  <si>
    <t>Mountain Magic</t>
  </si>
  <si>
    <t>Falkenberg Gemma</t>
  </si>
  <si>
    <t>Desert Blitz</t>
  </si>
  <si>
    <t>van Heerden Sharmaria</t>
  </si>
  <si>
    <t>Roly Brown Eyes</t>
  </si>
  <si>
    <t>Frosty Saint</t>
  </si>
  <si>
    <t>Abrahams Rhys</t>
  </si>
  <si>
    <t>Wohlstand Luna of Lagos</t>
  </si>
  <si>
    <t>Syringa Sky</t>
  </si>
  <si>
    <t>MacKenzie Milla</t>
  </si>
  <si>
    <t>CDE Cotton Candy</t>
  </si>
  <si>
    <t>Ekstrom Signe</t>
  </si>
  <si>
    <t>Fijnbosch Frangelika</t>
  </si>
  <si>
    <t>Groenewald Jone</t>
  </si>
  <si>
    <t>Black Pearl</t>
  </si>
  <si>
    <t>de Klerk Elne</t>
  </si>
  <si>
    <t>Kira</t>
  </si>
  <si>
    <t>Burger Zahndre</t>
  </si>
  <si>
    <t>Beachaven Bradley Cooper</t>
  </si>
  <si>
    <t>Mayes Tammy</t>
  </si>
  <si>
    <t>Fijnbosch Franjelica</t>
  </si>
  <si>
    <t>Lunar Eclipse</t>
  </si>
  <si>
    <t>Mayes Eden</t>
  </si>
  <si>
    <t>Mayes Shiloh</t>
  </si>
  <si>
    <t>Moondancer</t>
  </si>
  <si>
    <t>Robinson-Monteiro Victoria</t>
  </si>
  <si>
    <t>Cornerstone Foxy Lady</t>
  </si>
  <si>
    <t>Victorian Melody</t>
  </si>
  <si>
    <t>van Jaarsveld Karien</t>
  </si>
  <si>
    <t>Suzzie Q</t>
  </si>
  <si>
    <t>Bekker Ashleigh</t>
  </si>
  <si>
    <t>Bling</t>
  </si>
  <si>
    <t>Kelsey Charlotte</t>
  </si>
  <si>
    <t>Elliades Panayioutis</t>
  </si>
  <si>
    <t>Waaksaam Memoir</t>
  </si>
  <si>
    <t>Fourie Lexie</t>
  </si>
  <si>
    <t>Fouirie Lexie</t>
  </si>
  <si>
    <t>Mr Hunny</t>
  </si>
  <si>
    <t>Fyvie Emma-Lila</t>
  </si>
  <si>
    <t>Magic Merlin</t>
  </si>
  <si>
    <t>McLaren Alexis Rose</t>
  </si>
  <si>
    <t>Damien Marley</t>
  </si>
  <si>
    <t>Goussard Olivia</t>
  </si>
  <si>
    <t>Clifford Glowing Sands</t>
  </si>
  <si>
    <t>Ride Away Topaz</t>
  </si>
  <si>
    <t>Piemonte Covo Chanel</t>
  </si>
  <si>
    <t>Burgerstrots Saldana</t>
  </si>
  <si>
    <t>van der Westhuizen Shani</t>
  </si>
  <si>
    <t>Sapphire</t>
  </si>
  <si>
    <t>Westland's Al Capony</t>
  </si>
  <si>
    <t>Terblance Kaylin</t>
  </si>
  <si>
    <t>Jupiter</t>
  </si>
  <si>
    <t>van den Berg Kaylyn</t>
  </si>
  <si>
    <t>Dimmock Rock Star</t>
  </si>
  <si>
    <t xml:space="preserve">2024 Pony Rider OPEN Showing </t>
  </si>
  <si>
    <t>2024 Pony Rider OPEN Working Riding</t>
  </si>
  <si>
    <t xml:space="preserve">2024 Pony Rider OPEN Working Hunter </t>
  </si>
  <si>
    <t xml:space="preserve">2024 Pony Rider NOVICE Showing </t>
  </si>
  <si>
    <t>2024 Pony Rider NOVICE Working Riding</t>
  </si>
  <si>
    <t>2024 Pony Rider NOVICE Working Hunter</t>
  </si>
  <si>
    <t>Thompson Anna</t>
  </si>
  <si>
    <t>Rivendell Meridan Ob-La-Di</t>
  </si>
  <si>
    <t>Dibynn Petticoat Lane</t>
  </si>
  <si>
    <t>Thompson Nicola</t>
  </si>
  <si>
    <t>Marmari Katima</t>
  </si>
  <si>
    <t>Erasmus Juliet</t>
  </si>
  <si>
    <t>Glen Roy Madam Butterfly</t>
  </si>
  <si>
    <t>Gypsy</t>
  </si>
  <si>
    <t>Potgieter Bianca</t>
  </si>
  <si>
    <t>Didly Dot</t>
  </si>
  <si>
    <t>Glen Roy Butterfly Kisses</t>
  </si>
  <si>
    <t>Fijnbosch Frangelica</t>
  </si>
  <si>
    <t>Bronwydd Bannut Juniper</t>
  </si>
  <si>
    <t>Kuhn Charlouise</t>
  </si>
  <si>
    <t>Pestana Sabrina</t>
  </si>
  <si>
    <t>Silkwood Flight of Fancy</t>
  </si>
  <si>
    <t>Dolarh Hipster</t>
  </si>
  <si>
    <t>Dargadan Ami</t>
  </si>
  <si>
    <t>Linden Magic</t>
  </si>
  <si>
    <t>Gliksman Layah</t>
  </si>
  <si>
    <t>Little Copper Penny</t>
  </si>
  <si>
    <t>Piemont Coco Chanel</t>
  </si>
  <si>
    <t>Goelier Zara</t>
  </si>
  <si>
    <t>Highover Jack Sprat</t>
  </si>
  <si>
    <t>Velosa Casey</t>
  </si>
  <si>
    <t>Brocton Aurora</t>
  </si>
  <si>
    <t>Munday Lyla</t>
  </si>
  <si>
    <t>Ray of Sunshine</t>
  </si>
  <si>
    <t>van Nimwegen</t>
  </si>
  <si>
    <t>van Nimwegen Amy</t>
  </si>
  <si>
    <t>Marmari Lilou</t>
  </si>
  <si>
    <t>Pricess Maluti</t>
  </si>
  <si>
    <t>Adendorff Ava</t>
  </si>
  <si>
    <t>Madeira Karros</t>
  </si>
  <si>
    <t>Erasmus Ivanka</t>
  </si>
  <si>
    <t>Koda Moment</t>
  </si>
  <si>
    <t>Ferreira Kaitlin</t>
  </si>
  <si>
    <t>Royal Dalton</t>
  </si>
  <si>
    <t>Taute Kara</t>
  </si>
  <si>
    <t>Lady Luna</t>
  </si>
  <si>
    <t>Hugo Mieke</t>
  </si>
  <si>
    <t>Oldewage Kristen</t>
  </si>
  <si>
    <t>High Over Chippendale</t>
  </si>
  <si>
    <t>Biscuit</t>
  </si>
  <si>
    <t>Fourie Oliveah</t>
  </si>
  <si>
    <t>Saffron Return</t>
  </si>
  <si>
    <t>McKay Danni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</si>
</sst>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i/>
      <sz val="9"/>
      <color indexed="17"/>
      <name val="Calibri"/>
      <family val="2"/>
    </font>
    <font>
      <b/>
      <i/>
      <sz val="9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9"/>
      <color indexed="36"/>
      <name val="Calibri"/>
      <family val="2"/>
    </font>
    <font>
      <b/>
      <u/>
      <sz val="16"/>
      <color indexed="8"/>
      <name val="Calibri"/>
      <family val="2"/>
    </font>
    <font>
      <sz val="16"/>
      <name val="Calibri"/>
      <family val="2"/>
    </font>
    <font>
      <b/>
      <sz val="16"/>
      <color indexed="17"/>
      <name val="Calibri"/>
      <family val="2"/>
    </font>
    <font>
      <sz val="16"/>
      <color theme="1"/>
      <name val="Calibri"/>
      <family val="2"/>
      <scheme val="minor"/>
    </font>
    <font>
      <b/>
      <i/>
      <sz val="12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4"/>
      <color indexed="10"/>
      <name val="Calibri"/>
      <family val="2"/>
    </font>
    <font>
      <b/>
      <i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textRotation="180" wrapText="1"/>
    </xf>
    <xf numFmtId="0" fontId="2" fillId="0" borderId="1" xfId="0" applyFont="1" applyBorder="1" applyAlignment="1">
      <alignment horizontal="center" textRotation="180" wrapText="1"/>
    </xf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Border="1"/>
    <xf numFmtId="0" fontId="5" fillId="0" borderId="1" xfId="0" applyFont="1" applyFill="1" applyBorder="1"/>
    <xf numFmtId="0" fontId="0" fillId="0" borderId="1" xfId="0" applyBorder="1"/>
    <xf numFmtId="0" fontId="5" fillId="2" borderId="1" xfId="0" applyFont="1" applyFill="1" applyBorder="1"/>
    <xf numFmtId="0" fontId="3" fillId="0" borderId="1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 textRotation="180" wrapText="1"/>
    </xf>
    <xf numFmtId="0" fontId="8" fillId="0" borderId="0" xfId="0" applyFont="1"/>
    <xf numFmtId="0" fontId="9" fillId="0" borderId="0" xfId="0" applyFont="1"/>
    <xf numFmtId="14" fontId="10" fillId="0" borderId="0" xfId="0" applyNumberFormat="1" applyFont="1" applyBorder="1" applyAlignment="1"/>
    <xf numFmtId="0" fontId="11" fillId="0" borderId="0" xfId="0" applyFont="1"/>
    <xf numFmtId="14" fontId="10" fillId="0" borderId="2" xfId="0" applyNumberFormat="1" applyFont="1" applyBorder="1" applyAlignment="1"/>
    <xf numFmtId="0" fontId="8" fillId="0" borderId="0" xfId="0" applyFont="1" applyBorder="1"/>
    <xf numFmtId="0" fontId="4" fillId="0" borderId="0" xfId="0" applyFont="1" applyBorder="1"/>
    <xf numFmtId="0" fontId="5" fillId="0" borderId="0" xfId="0" applyFont="1" applyFill="1" applyBorder="1"/>
    <xf numFmtId="14" fontId="14" fillId="0" borderId="0" xfId="0" applyNumberFormat="1" applyFont="1" applyBorder="1" applyAlignment="1"/>
    <xf numFmtId="0" fontId="5" fillId="0" borderId="1" xfId="0" applyFont="1" applyBorder="1"/>
    <xf numFmtId="0" fontId="13" fillId="0" borderId="0" xfId="0" applyFont="1"/>
    <xf numFmtId="14" fontId="14" fillId="0" borderId="2" xfId="0" applyNumberFormat="1" applyFont="1" applyBorder="1" applyAlignment="1"/>
    <xf numFmtId="0" fontId="15" fillId="0" borderId="1" xfId="0" applyFont="1" applyFill="1" applyBorder="1"/>
    <xf numFmtId="0" fontId="12" fillId="0" borderId="0" xfId="0" applyFont="1" applyBorder="1" applyAlignment="1">
      <alignment horizontal="center" textRotation="180" wrapText="1"/>
    </xf>
    <xf numFmtId="0" fontId="4" fillId="0" borderId="0" xfId="0" applyFont="1" applyFill="1" applyBorder="1"/>
    <xf numFmtId="0" fontId="15" fillId="0" borderId="0" xfId="0" applyFont="1" applyFill="1" applyBorder="1"/>
    <xf numFmtId="0" fontId="16" fillId="0" borderId="1" xfId="0" applyFont="1" applyBorder="1" applyAlignment="1">
      <alignment horizontal="center" vertical="center" readingOrder="1"/>
    </xf>
    <xf numFmtId="0" fontId="17" fillId="0" borderId="1" xfId="0" applyFont="1" applyBorder="1" applyAlignment="1">
      <alignment horizontal="center" textRotation="180" wrapText="1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textRotation="180" wrapText="1"/>
    </xf>
    <xf numFmtId="0" fontId="3" fillId="0" borderId="0" xfId="0" applyFont="1" applyFill="1" applyBorder="1"/>
    <xf numFmtId="0" fontId="13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3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/>
    <xf numFmtId="0" fontId="15" fillId="3" borderId="1" xfId="0" applyFont="1" applyFill="1" applyBorder="1"/>
    <xf numFmtId="0" fontId="0" fillId="0" borderId="0" xfId="0" applyFill="1"/>
    <xf numFmtId="0" fontId="0" fillId="3" borderId="1" xfId="0" applyFill="1" applyBorder="1"/>
    <xf numFmtId="0" fontId="18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abSelected="1" topLeftCell="B55" workbookViewId="0">
      <selection activeCell="K66" sqref="K66"/>
    </sheetView>
  </sheetViews>
  <sheetFormatPr defaultRowHeight="14.5" x14ac:dyDescent="0.35"/>
  <cols>
    <col min="1" max="1" width="25.08984375" customWidth="1"/>
    <col min="2" max="2" width="20.6328125" customWidth="1"/>
    <col min="3" max="4" width="3.1796875" bestFit="1" customWidth="1"/>
    <col min="5" max="5" width="3.54296875" bestFit="1" customWidth="1"/>
    <col min="6" max="6" width="3.1796875" bestFit="1" customWidth="1"/>
    <col min="7" max="7" width="3.36328125" bestFit="1" customWidth="1"/>
    <col min="8" max="8" width="3.36328125" customWidth="1"/>
    <col min="9" max="9" width="2.26953125" customWidth="1"/>
    <col min="10" max="10" width="22.90625" customWidth="1"/>
    <col min="11" max="11" width="22.36328125" customWidth="1"/>
    <col min="12" max="13" width="3.1796875" bestFit="1" customWidth="1"/>
    <col min="14" max="14" width="3.36328125" style="22" bestFit="1" customWidth="1"/>
    <col min="15" max="15" width="3.36328125" style="22" customWidth="1"/>
    <col min="16" max="16" width="2.08984375" customWidth="1"/>
    <col min="17" max="17" width="22.90625" customWidth="1"/>
    <col min="18" max="18" width="22.26953125" bestFit="1" customWidth="1"/>
    <col min="19" max="20" width="3.1796875" bestFit="1" customWidth="1"/>
    <col min="21" max="21" width="3.36328125" style="22" bestFit="1" customWidth="1"/>
    <col min="22" max="22" width="3.36328125" bestFit="1" customWidth="1"/>
    <col min="23" max="23" width="12.36328125" bestFit="1" customWidth="1"/>
  </cols>
  <sheetData>
    <row r="1" spans="1:23" s="15" customFormat="1" ht="21" x14ac:dyDescent="0.5">
      <c r="A1" s="12" t="s">
        <v>172</v>
      </c>
      <c r="B1" s="12"/>
      <c r="C1" s="14"/>
      <c r="D1" s="14"/>
      <c r="E1" s="14"/>
      <c r="F1" s="14"/>
      <c r="G1" s="14"/>
      <c r="H1" s="14"/>
      <c r="J1" s="12" t="s">
        <v>173</v>
      </c>
      <c r="K1" s="13"/>
      <c r="L1" s="14"/>
      <c r="M1" s="14"/>
      <c r="N1" s="20"/>
      <c r="O1" s="20"/>
      <c r="Q1" s="12" t="s">
        <v>174</v>
      </c>
      <c r="R1" s="13"/>
      <c r="S1" s="16"/>
      <c r="T1" s="16"/>
      <c r="U1" s="23"/>
    </row>
    <row r="2" spans="1:23" ht="78" customHeight="1" x14ac:dyDescent="0.35">
      <c r="A2" s="28" t="s">
        <v>0</v>
      </c>
      <c r="B2" s="28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9" t="s">
        <v>12</v>
      </c>
      <c r="H2" s="32" t="s">
        <v>17</v>
      </c>
      <c r="I2" s="25"/>
      <c r="J2" s="28" t="s">
        <v>0</v>
      </c>
      <c r="K2" s="28" t="s">
        <v>1</v>
      </c>
      <c r="L2" s="11" t="s">
        <v>6</v>
      </c>
      <c r="M2" s="2" t="s">
        <v>7</v>
      </c>
      <c r="N2" s="29" t="s">
        <v>12</v>
      </c>
      <c r="O2" s="32" t="s">
        <v>17</v>
      </c>
      <c r="P2" s="25"/>
      <c r="Q2" s="28" t="s">
        <v>0</v>
      </c>
      <c r="R2" s="28" t="s">
        <v>1</v>
      </c>
      <c r="S2" s="11" t="s">
        <v>8</v>
      </c>
      <c r="T2" s="2" t="s">
        <v>7</v>
      </c>
      <c r="U2" s="29" t="s">
        <v>12</v>
      </c>
      <c r="V2" s="32" t="s">
        <v>17</v>
      </c>
    </row>
    <row r="3" spans="1:23" x14ac:dyDescent="0.35">
      <c r="A3" s="3" t="s">
        <v>63</v>
      </c>
      <c r="B3" s="4" t="s">
        <v>64</v>
      </c>
      <c r="C3" s="5"/>
      <c r="D3" s="5">
        <v>11</v>
      </c>
      <c r="E3" s="5">
        <v>15</v>
      </c>
      <c r="F3" s="5">
        <v>24</v>
      </c>
      <c r="G3" s="6">
        <v>20</v>
      </c>
      <c r="H3" s="6">
        <f t="shared" ref="H3:H19" si="0">SUM(C3:G3)</f>
        <v>70</v>
      </c>
      <c r="J3" s="3" t="s">
        <v>66</v>
      </c>
      <c r="K3" s="3" t="s">
        <v>38</v>
      </c>
      <c r="L3" s="9">
        <v>14</v>
      </c>
      <c r="M3" s="9">
        <v>25</v>
      </c>
      <c r="N3" s="21">
        <v>20</v>
      </c>
      <c r="O3" s="21">
        <f t="shared" ref="O3" si="1">SUM(L3:N3)</f>
        <v>59</v>
      </c>
      <c r="Q3" s="5" t="s">
        <v>54</v>
      </c>
      <c r="R3" s="5" t="s">
        <v>55</v>
      </c>
      <c r="S3" s="4">
        <v>8</v>
      </c>
      <c r="T3" s="4"/>
      <c r="U3" s="24">
        <v>20</v>
      </c>
      <c r="V3" s="24">
        <f t="shared" ref="V3" si="2">SUM(S3:U3)</f>
        <v>28</v>
      </c>
    </row>
    <row r="4" spans="1:23" x14ac:dyDescent="0.35">
      <c r="A4" s="3" t="s">
        <v>62</v>
      </c>
      <c r="B4" s="4" t="s">
        <v>67</v>
      </c>
      <c r="C4" s="5">
        <v>8</v>
      </c>
      <c r="D4" s="5">
        <v>3</v>
      </c>
      <c r="E4" s="5"/>
      <c r="F4" s="5">
        <v>21</v>
      </c>
      <c r="G4" s="6">
        <v>20</v>
      </c>
      <c r="H4" s="6">
        <f t="shared" si="0"/>
        <v>52</v>
      </c>
      <c r="J4" s="3" t="s">
        <v>107</v>
      </c>
      <c r="K4" s="4" t="s">
        <v>108</v>
      </c>
      <c r="L4" s="9">
        <v>11</v>
      </c>
      <c r="M4" s="9"/>
      <c r="N4" s="21">
        <v>20</v>
      </c>
      <c r="O4" s="21">
        <f t="shared" ref="O4:O15" si="3">SUM(L4:N4)</f>
        <v>31</v>
      </c>
      <c r="Q4" s="3" t="s">
        <v>149</v>
      </c>
      <c r="R4" s="3" t="s">
        <v>150</v>
      </c>
      <c r="S4" s="7"/>
      <c r="T4" s="4">
        <v>7</v>
      </c>
      <c r="U4" s="35">
        <v>20</v>
      </c>
      <c r="V4" s="24">
        <f t="shared" ref="V4:V25" si="4">SUM(S4:U4)</f>
        <v>27</v>
      </c>
    </row>
    <row r="5" spans="1:23" x14ac:dyDescent="0.35">
      <c r="A5" s="3" t="s">
        <v>75</v>
      </c>
      <c r="B5" s="4" t="s">
        <v>11</v>
      </c>
      <c r="C5" s="5">
        <v>15</v>
      </c>
      <c r="D5" s="5">
        <v>10</v>
      </c>
      <c r="E5" s="5">
        <v>4</v>
      </c>
      <c r="F5" s="5"/>
      <c r="G5" s="6">
        <v>20</v>
      </c>
      <c r="H5" s="6">
        <f t="shared" si="0"/>
        <v>49</v>
      </c>
      <c r="J5" s="4" t="s">
        <v>15</v>
      </c>
      <c r="K5" s="4" t="s">
        <v>16</v>
      </c>
      <c r="L5" s="4">
        <v>8</v>
      </c>
      <c r="M5" s="4"/>
      <c r="N5" s="6">
        <v>20</v>
      </c>
      <c r="O5" s="6">
        <f t="shared" si="3"/>
        <v>28</v>
      </c>
      <c r="Q5" s="5" t="s">
        <v>122</v>
      </c>
      <c r="R5" s="5" t="s">
        <v>53</v>
      </c>
      <c r="S5" s="4">
        <v>4</v>
      </c>
      <c r="T5" s="4"/>
      <c r="U5" s="24">
        <v>20</v>
      </c>
      <c r="V5" s="24">
        <f t="shared" si="4"/>
        <v>24</v>
      </c>
    </row>
    <row r="6" spans="1:23" x14ac:dyDescent="0.35">
      <c r="A6" s="5" t="s">
        <v>102</v>
      </c>
      <c r="B6" s="5" t="s">
        <v>103</v>
      </c>
      <c r="C6" s="7">
        <v>8</v>
      </c>
      <c r="D6" s="7">
        <v>8</v>
      </c>
      <c r="E6" s="7">
        <v>8</v>
      </c>
      <c r="F6" s="7"/>
      <c r="G6" s="6">
        <v>20</v>
      </c>
      <c r="H6" s="6">
        <f t="shared" si="0"/>
        <v>44</v>
      </c>
      <c r="J6" s="3" t="s">
        <v>44</v>
      </c>
      <c r="K6" s="3" t="s">
        <v>45</v>
      </c>
      <c r="L6" s="3">
        <v>4</v>
      </c>
      <c r="M6" s="3"/>
      <c r="N6" s="6">
        <v>20</v>
      </c>
      <c r="O6" s="6">
        <f t="shared" si="3"/>
        <v>24</v>
      </c>
      <c r="P6" s="22"/>
      <c r="Q6" s="5" t="s">
        <v>93</v>
      </c>
      <c r="R6" s="5" t="s">
        <v>94</v>
      </c>
      <c r="S6" s="4">
        <v>4</v>
      </c>
      <c r="T6" s="4"/>
      <c r="U6" s="24">
        <v>20</v>
      </c>
      <c r="V6" s="24">
        <f t="shared" si="4"/>
        <v>24</v>
      </c>
    </row>
    <row r="7" spans="1:23" x14ac:dyDescent="0.35">
      <c r="A7" s="5" t="s">
        <v>21</v>
      </c>
      <c r="B7" s="5" t="s">
        <v>22</v>
      </c>
      <c r="C7" s="7"/>
      <c r="D7" s="7">
        <v>8</v>
      </c>
      <c r="E7" s="7">
        <v>8</v>
      </c>
      <c r="F7" s="7"/>
      <c r="G7" s="6">
        <v>20</v>
      </c>
      <c r="H7" s="6">
        <f t="shared" si="0"/>
        <v>36</v>
      </c>
      <c r="J7" s="3" t="s">
        <v>93</v>
      </c>
      <c r="K7" s="4" t="s">
        <v>94</v>
      </c>
      <c r="L7" s="9">
        <v>3</v>
      </c>
      <c r="M7" s="9"/>
      <c r="N7" s="21">
        <v>20</v>
      </c>
      <c r="O7" s="21">
        <f t="shared" si="3"/>
        <v>23</v>
      </c>
      <c r="P7" s="22"/>
      <c r="Q7" s="5" t="s">
        <v>120</v>
      </c>
      <c r="R7" s="5" t="s">
        <v>121</v>
      </c>
      <c r="S7" s="4">
        <v>10</v>
      </c>
      <c r="T7" s="4"/>
      <c r="U7" s="24">
        <v>10</v>
      </c>
      <c r="V7" s="24">
        <f t="shared" si="4"/>
        <v>20</v>
      </c>
      <c r="W7" s="43"/>
    </row>
    <row r="8" spans="1:23" x14ac:dyDescent="0.35">
      <c r="A8" s="3" t="s">
        <v>56</v>
      </c>
      <c r="B8" s="4" t="s">
        <v>57</v>
      </c>
      <c r="C8" s="5">
        <v>4</v>
      </c>
      <c r="D8" s="5">
        <v>4</v>
      </c>
      <c r="E8" s="5">
        <v>4</v>
      </c>
      <c r="F8" s="5"/>
      <c r="G8" s="6">
        <v>20</v>
      </c>
      <c r="H8" s="6">
        <f t="shared" si="0"/>
        <v>32</v>
      </c>
      <c r="J8" s="3" t="s">
        <v>62</v>
      </c>
      <c r="K8" s="4" t="s">
        <v>67</v>
      </c>
      <c r="L8" s="9">
        <v>3</v>
      </c>
      <c r="M8" s="9">
        <v>19</v>
      </c>
      <c r="N8" s="21"/>
      <c r="O8" s="21">
        <f t="shared" si="3"/>
        <v>22</v>
      </c>
      <c r="P8" s="22"/>
      <c r="Q8" s="9" t="s">
        <v>39</v>
      </c>
      <c r="R8" s="9" t="s">
        <v>28</v>
      </c>
      <c r="S8" s="4">
        <v>7</v>
      </c>
      <c r="T8" s="5"/>
      <c r="U8" s="24">
        <v>10</v>
      </c>
      <c r="V8" s="24">
        <f t="shared" si="4"/>
        <v>17</v>
      </c>
    </row>
    <row r="9" spans="1:23" x14ac:dyDescent="0.35">
      <c r="A9" s="5" t="s">
        <v>203</v>
      </c>
      <c r="B9" s="5" t="s">
        <v>204</v>
      </c>
      <c r="C9" s="5">
        <v>3</v>
      </c>
      <c r="D9" s="5">
        <v>3</v>
      </c>
      <c r="E9" s="5">
        <v>3</v>
      </c>
      <c r="F9" s="5"/>
      <c r="G9" s="6">
        <v>20</v>
      </c>
      <c r="H9" s="6">
        <f t="shared" si="0"/>
        <v>29</v>
      </c>
      <c r="J9" s="5" t="s">
        <v>102</v>
      </c>
      <c r="K9" s="5" t="s">
        <v>103</v>
      </c>
      <c r="L9" s="9">
        <v>16</v>
      </c>
      <c r="M9" s="9"/>
      <c r="N9" s="21"/>
      <c r="O9" s="21">
        <f t="shared" si="3"/>
        <v>16</v>
      </c>
      <c r="P9" s="22"/>
      <c r="Q9" s="4" t="s">
        <v>15</v>
      </c>
      <c r="R9" s="4" t="s">
        <v>16</v>
      </c>
      <c r="S9" s="4">
        <v>15</v>
      </c>
      <c r="T9" s="4"/>
      <c r="U9" s="24"/>
      <c r="V9" s="24">
        <f t="shared" si="4"/>
        <v>15</v>
      </c>
    </row>
    <row r="10" spans="1:23" x14ac:dyDescent="0.35">
      <c r="A10" s="3" t="s">
        <v>136</v>
      </c>
      <c r="B10" s="4" t="s">
        <v>137</v>
      </c>
      <c r="C10" s="5"/>
      <c r="D10" s="5"/>
      <c r="E10" s="5">
        <v>4</v>
      </c>
      <c r="F10" s="5"/>
      <c r="G10" s="6">
        <v>20</v>
      </c>
      <c r="H10" s="6">
        <f t="shared" si="0"/>
        <v>24</v>
      </c>
      <c r="J10" s="3" t="s">
        <v>142</v>
      </c>
      <c r="K10" s="4" t="s">
        <v>143</v>
      </c>
      <c r="L10" s="7"/>
      <c r="M10" s="9">
        <v>13</v>
      </c>
      <c r="N10" s="21"/>
      <c r="O10" s="21">
        <f t="shared" si="3"/>
        <v>13</v>
      </c>
      <c r="P10" s="22"/>
      <c r="Q10" s="5" t="s">
        <v>102</v>
      </c>
      <c r="R10" s="5" t="s">
        <v>103</v>
      </c>
      <c r="S10" s="4">
        <v>12</v>
      </c>
      <c r="T10" s="4"/>
      <c r="U10" s="24"/>
      <c r="V10" s="24">
        <f t="shared" si="4"/>
        <v>12</v>
      </c>
    </row>
    <row r="11" spans="1:23" x14ac:dyDescent="0.35">
      <c r="A11" s="5" t="s">
        <v>188</v>
      </c>
      <c r="B11" s="5" t="s">
        <v>181</v>
      </c>
      <c r="C11" s="5">
        <v>7</v>
      </c>
      <c r="D11" s="5">
        <v>8</v>
      </c>
      <c r="E11" s="5"/>
      <c r="F11" s="5"/>
      <c r="G11" s="6"/>
      <c r="H11" s="6">
        <f t="shared" si="0"/>
        <v>15</v>
      </c>
      <c r="J11" s="5" t="s">
        <v>21</v>
      </c>
      <c r="K11" s="5" t="s">
        <v>22</v>
      </c>
      <c r="L11" s="4">
        <v>6</v>
      </c>
      <c r="M11" s="4">
        <v>4</v>
      </c>
      <c r="N11" s="21"/>
      <c r="O11" s="21">
        <f t="shared" si="3"/>
        <v>10</v>
      </c>
      <c r="P11" s="22"/>
      <c r="Q11" s="4" t="s">
        <v>96</v>
      </c>
      <c r="R11" s="5" t="s">
        <v>97</v>
      </c>
      <c r="S11" s="4"/>
      <c r="T11" s="4">
        <v>12</v>
      </c>
      <c r="U11" s="24"/>
      <c r="V11" s="24">
        <f t="shared" si="4"/>
        <v>12</v>
      </c>
    </row>
    <row r="12" spans="1:23" x14ac:dyDescent="0.35">
      <c r="A12" s="5" t="s">
        <v>179</v>
      </c>
      <c r="B12" s="5" t="s">
        <v>14</v>
      </c>
      <c r="C12" s="5">
        <v>8</v>
      </c>
      <c r="D12" s="5">
        <v>7</v>
      </c>
      <c r="E12" s="5"/>
      <c r="F12" s="5"/>
      <c r="G12" s="6"/>
      <c r="H12" s="6">
        <f t="shared" si="0"/>
        <v>15</v>
      </c>
      <c r="J12" s="5" t="s">
        <v>136</v>
      </c>
      <c r="K12" s="5" t="s">
        <v>141</v>
      </c>
      <c r="L12" s="4">
        <v>4</v>
      </c>
      <c r="M12" s="4"/>
      <c r="N12" s="24"/>
      <c r="O12" s="24">
        <f t="shared" si="3"/>
        <v>4</v>
      </c>
      <c r="P12" s="22"/>
      <c r="Q12" s="3" t="s">
        <v>19</v>
      </c>
      <c r="R12" s="4" t="s">
        <v>20</v>
      </c>
      <c r="S12" s="4">
        <v>4</v>
      </c>
      <c r="T12" s="4">
        <v>7</v>
      </c>
      <c r="U12" s="24"/>
      <c r="V12" s="24">
        <f t="shared" si="4"/>
        <v>11</v>
      </c>
    </row>
    <row r="13" spans="1:23" x14ac:dyDescent="0.35">
      <c r="A13" s="3" t="s">
        <v>107</v>
      </c>
      <c r="B13" s="4" t="s">
        <v>108</v>
      </c>
      <c r="C13" s="5"/>
      <c r="D13" s="5">
        <v>3</v>
      </c>
      <c r="E13" s="5">
        <v>11</v>
      </c>
      <c r="F13" s="5"/>
      <c r="G13" s="6"/>
      <c r="H13" s="6">
        <f t="shared" si="0"/>
        <v>14</v>
      </c>
      <c r="J13" s="3" t="s">
        <v>42</v>
      </c>
      <c r="K13" s="3" t="s">
        <v>43</v>
      </c>
      <c r="L13" s="5">
        <v>4</v>
      </c>
      <c r="M13" s="5"/>
      <c r="N13" s="21"/>
      <c r="O13" s="24">
        <f t="shared" si="3"/>
        <v>4</v>
      </c>
      <c r="P13" s="22"/>
      <c r="Q13" s="4" t="s">
        <v>95</v>
      </c>
      <c r="R13" s="5" t="s">
        <v>11</v>
      </c>
      <c r="S13" s="4">
        <v>4</v>
      </c>
      <c r="T13" s="4">
        <v>4</v>
      </c>
      <c r="U13" s="24"/>
      <c r="V13" s="24">
        <f t="shared" si="4"/>
        <v>8</v>
      </c>
    </row>
    <row r="14" spans="1:23" x14ac:dyDescent="0.35">
      <c r="A14" s="5" t="s">
        <v>15</v>
      </c>
      <c r="B14" s="5" t="s">
        <v>16</v>
      </c>
      <c r="C14" s="7"/>
      <c r="D14" s="7"/>
      <c r="E14" s="7">
        <v>12</v>
      </c>
      <c r="F14" s="7"/>
      <c r="G14" s="6"/>
      <c r="H14" s="6">
        <f t="shared" si="0"/>
        <v>12</v>
      </c>
      <c r="J14" s="3" t="s">
        <v>115</v>
      </c>
      <c r="K14" s="4" t="s">
        <v>9</v>
      </c>
      <c r="L14" s="9">
        <v>3</v>
      </c>
      <c r="M14" s="9"/>
      <c r="N14" s="21"/>
      <c r="O14" s="21">
        <f t="shared" si="3"/>
        <v>3</v>
      </c>
      <c r="P14" s="22"/>
      <c r="Q14" s="5" t="s">
        <v>142</v>
      </c>
      <c r="R14" s="5" t="s">
        <v>143</v>
      </c>
      <c r="S14" s="4"/>
      <c r="T14" s="4">
        <v>8</v>
      </c>
      <c r="U14" s="24"/>
      <c r="V14" s="24">
        <f t="shared" si="4"/>
        <v>8</v>
      </c>
    </row>
    <row r="15" spans="1:23" x14ac:dyDescent="0.35">
      <c r="A15" s="3" t="s">
        <v>19</v>
      </c>
      <c r="B15" s="4" t="s">
        <v>20</v>
      </c>
      <c r="C15" s="5">
        <v>10</v>
      </c>
      <c r="D15" s="5"/>
      <c r="E15" s="5"/>
      <c r="F15" s="5"/>
      <c r="G15" s="6"/>
      <c r="H15" s="6">
        <f t="shared" si="0"/>
        <v>10</v>
      </c>
      <c r="J15" s="3" t="s">
        <v>169</v>
      </c>
      <c r="K15" s="4" t="s">
        <v>170</v>
      </c>
      <c r="L15" s="9">
        <v>2</v>
      </c>
      <c r="M15" s="9"/>
      <c r="N15" s="21"/>
      <c r="O15" s="21">
        <f t="shared" si="3"/>
        <v>2</v>
      </c>
      <c r="Q15" s="5" t="s">
        <v>125</v>
      </c>
      <c r="R15" s="5" t="s">
        <v>20</v>
      </c>
      <c r="S15" s="4">
        <v>5</v>
      </c>
      <c r="T15" s="4">
        <v>3</v>
      </c>
      <c r="U15" s="24"/>
      <c r="V15" s="24">
        <f t="shared" si="4"/>
        <v>8</v>
      </c>
    </row>
    <row r="16" spans="1:23" x14ac:dyDescent="0.35">
      <c r="A16" s="3" t="s">
        <v>61</v>
      </c>
      <c r="B16" s="4" t="s">
        <v>60</v>
      </c>
      <c r="C16" s="5">
        <v>4</v>
      </c>
      <c r="D16" s="5">
        <v>4</v>
      </c>
      <c r="E16" s="5"/>
      <c r="F16" s="5"/>
      <c r="G16" s="6"/>
      <c r="H16" s="6">
        <f t="shared" si="0"/>
        <v>8</v>
      </c>
      <c r="N16"/>
      <c r="O16"/>
      <c r="P16" s="22"/>
      <c r="Q16" s="5" t="s">
        <v>136</v>
      </c>
      <c r="R16" s="5" t="s">
        <v>141</v>
      </c>
      <c r="S16" s="4">
        <v>6</v>
      </c>
      <c r="T16" s="4"/>
      <c r="U16" s="24"/>
      <c r="V16" s="24">
        <f t="shared" si="4"/>
        <v>6</v>
      </c>
    </row>
    <row r="17" spans="1:22" x14ac:dyDescent="0.35">
      <c r="A17" s="3" t="s">
        <v>52</v>
      </c>
      <c r="B17" s="4" t="s">
        <v>53</v>
      </c>
      <c r="C17" s="5"/>
      <c r="D17" s="5">
        <v>4</v>
      </c>
      <c r="E17" s="5">
        <v>4</v>
      </c>
      <c r="F17" s="5"/>
      <c r="G17" s="6"/>
      <c r="H17" s="6">
        <f t="shared" si="0"/>
        <v>8</v>
      </c>
      <c r="N17"/>
      <c r="O17"/>
      <c r="P17" s="22"/>
      <c r="Q17" s="5" t="s">
        <v>44</v>
      </c>
      <c r="R17" s="5" t="s">
        <v>46</v>
      </c>
      <c r="S17" s="4">
        <v>4</v>
      </c>
      <c r="T17" s="4"/>
      <c r="U17" s="24"/>
      <c r="V17" s="24">
        <f t="shared" si="4"/>
        <v>4</v>
      </c>
    </row>
    <row r="18" spans="1:22" x14ac:dyDescent="0.35">
      <c r="A18" s="5" t="s">
        <v>190</v>
      </c>
      <c r="B18" s="5" t="s">
        <v>191</v>
      </c>
      <c r="C18" s="5"/>
      <c r="D18" s="5"/>
      <c r="E18" s="5">
        <v>4</v>
      </c>
      <c r="F18" s="5"/>
      <c r="G18" s="6"/>
      <c r="H18" s="6">
        <f t="shared" si="0"/>
        <v>4</v>
      </c>
      <c r="N18"/>
      <c r="O18"/>
      <c r="P18" s="22"/>
      <c r="Q18" s="3" t="s">
        <v>42</v>
      </c>
      <c r="R18" s="3" t="s">
        <v>43</v>
      </c>
      <c r="S18" s="5">
        <v>4</v>
      </c>
      <c r="T18" s="5"/>
      <c r="U18" s="24"/>
      <c r="V18" s="24">
        <f t="shared" si="4"/>
        <v>4</v>
      </c>
    </row>
    <row r="19" spans="1:22" x14ac:dyDescent="0.35">
      <c r="A19" s="5" t="s">
        <v>199</v>
      </c>
      <c r="B19" s="5" t="s">
        <v>200</v>
      </c>
      <c r="C19" s="5">
        <v>4</v>
      </c>
      <c r="D19" s="5"/>
      <c r="E19" s="5"/>
      <c r="F19" s="5"/>
      <c r="G19" s="6"/>
      <c r="H19" s="6">
        <f t="shared" si="0"/>
        <v>4</v>
      </c>
      <c r="N19"/>
      <c r="O19"/>
      <c r="P19" s="22"/>
      <c r="Q19" s="5" t="s">
        <v>190</v>
      </c>
      <c r="R19" s="5" t="s">
        <v>191</v>
      </c>
      <c r="S19" s="4">
        <v>4</v>
      </c>
      <c r="T19" s="4"/>
      <c r="U19" s="24"/>
      <c r="V19" s="24">
        <f t="shared" si="4"/>
        <v>4</v>
      </c>
    </row>
    <row r="20" spans="1:22" x14ac:dyDescent="0.35">
      <c r="A20" s="26"/>
      <c r="B20" s="18"/>
      <c r="C20" s="26"/>
      <c r="D20" s="26"/>
      <c r="E20" s="27"/>
      <c r="F20" s="27"/>
      <c r="G20" s="19"/>
      <c r="H20" s="19"/>
      <c r="N20"/>
      <c r="O20"/>
      <c r="P20" s="22"/>
      <c r="Q20" s="5" t="s">
        <v>123</v>
      </c>
      <c r="R20" s="5" t="s">
        <v>124</v>
      </c>
      <c r="S20" s="4">
        <v>4</v>
      </c>
      <c r="T20" s="4"/>
      <c r="U20" s="24"/>
      <c r="V20" s="24">
        <f t="shared" si="4"/>
        <v>4</v>
      </c>
    </row>
    <row r="21" spans="1:22" x14ac:dyDescent="0.35">
      <c r="A21" s="26"/>
      <c r="B21" s="18"/>
      <c r="C21" s="26"/>
      <c r="D21" s="26"/>
      <c r="E21" s="27"/>
      <c r="F21" s="27"/>
      <c r="G21" s="19"/>
      <c r="H21" s="19"/>
      <c r="N21"/>
      <c r="O21"/>
      <c r="P21" s="22"/>
      <c r="Q21" s="3" t="s">
        <v>166</v>
      </c>
      <c r="R21" s="3" t="s">
        <v>38</v>
      </c>
      <c r="S21" s="7"/>
      <c r="T21" s="4">
        <v>4</v>
      </c>
      <c r="U21" s="35"/>
      <c r="V21" s="24">
        <f t="shared" si="4"/>
        <v>4</v>
      </c>
    </row>
    <row r="22" spans="1:22" x14ac:dyDescent="0.35">
      <c r="A22" s="26"/>
      <c r="B22" s="18"/>
      <c r="C22" s="26"/>
      <c r="D22" s="26"/>
      <c r="E22" s="27"/>
      <c r="F22" s="27"/>
      <c r="G22" s="19"/>
      <c r="H22" s="19"/>
      <c r="N22"/>
      <c r="O22"/>
      <c r="P22" s="22"/>
      <c r="Q22" s="5" t="s">
        <v>68</v>
      </c>
      <c r="R22" s="5" t="s">
        <v>69</v>
      </c>
      <c r="S22" s="4">
        <v>3</v>
      </c>
      <c r="T22" s="4"/>
      <c r="U22" s="24"/>
      <c r="V22" s="24">
        <f t="shared" si="4"/>
        <v>3</v>
      </c>
    </row>
    <row r="23" spans="1:22" x14ac:dyDescent="0.35">
      <c r="A23" s="26"/>
      <c r="B23" s="18"/>
      <c r="C23" s="26"/>
      <c r="D23" s="26"/>
      <c r="E23" s="27"/>
      <c r="F23" s="27"/>
      <c r="G23" s="19"/>
      <c r="H23" s="19"/>
      <c r="N23"/>
      <c r="O23"/>
      <c r="P23" s="22"/>
      <c r="Q23" s="5" t="s">
        <v>18</v>
      </c>
      <c r="R23" s="5" t="s">
        <v>9</v>
      </c>
      <c r="S23" s="4">
        <v>3</v>
      </c>
      <c r="T23" s="4"/>
      <c r="U23" s="24"/>
      <c r="V23" s="24">
        <f t="shared" si="4"/>
        <v>3</v>
      </c>
    </row>
    <row r="24" spans="1:22" x14ac:dyDescent="0.35">
      <c r="A24" s="26"/>
      <c r="B24" s="18"/>
      <c r="C24" s="26"/>
      <c r="D24" s="26"/>
      <c r="E24" s="27"/>
      <c r="F24" s="27"/>
      <c r="G24" s="19"/>
      <c r="H24" s="19"/>
      <c r="N24"/>
      <c r="O24"/>
      <c r="P24" s="22"/>
      <c r="Q24" s="5" t="s">
        <v>215</v>
      </c>
      <c r="R24" s="5" t="s">
        <v>216</v>
      </c>
      <c r="S24" s="4">
        <v>3</v>
      </c>
      <c r="T24" s="4"/>
      <c r="U24" s="24"/>
      <c r="V24" s="24">
        <f t="shared" si="4"/>
        <v>3</v>
      </c>
    </row>
    <row r="25" spans="1:22" x14ac:dyDescent="0.35">
      <c r="A25" s="26"/>
      <c r="B25" s="18"/>
      <c r="C25" s="26"/>
      <c r="D25" s="26"/>
      <c r="E25" s="27"/>
      <c r="F25" s="27"/>
      <c r="G25" s="19"/>
      <c r="H25" s="19"/>
      <c r="N25"/>
      <c r="O25"/>
      <c r="P25" s="22"/>
      <c r="Q25" s="5" t="s">
        <v>157</v>
      </c>
      <c r="R25" s="5" t="s">
        <v>158</v>
      </c>
      <c r="S25" s="4">
        <v>1</v>
      </c>
      <c r="T25" s="4"/>
      <c r="U25" s="24"/>
      <c r="V25" s="24">
        <f t="shared" si="4"/>
        <v>1</v>
      </c>
    </row>
    <row r="26" spans="1:22" x14ac:dyDescent="0.35">
      <c r="A26" s="26"/>
      <c r="B26" s="18"/>
      <c r="C26" s="26"/>
      <c r="D26" s="26"/>
      <c r="E26" s="27"/>
      <c r="F26" s="27"/>
      <c r="G26" s="19"/>
      <c r="H26" s="19"/>
      <c r="N26"/>
      <c r="O26"/>
      <c r="P26" s="22"/>
      <c r="Q26" s="18"/>
      <c r="R26" s="18"/>
      <c r="S26" s="26"/>
      <c r="T26" s="26"/>
      <c r="U26" s="27"/>
      <c r="V26" s="27"/>
    </row>
    <row r="27" spans="1:22" ht="21" x14ac:dyDescent="0.5">
      <c r="A27" s="12" t="s">
        <v>175</v>
      </c>
      <c r="B27" s="17"/>
      <c r="C27" s="14"/>
      <c r="D27" s="14"/>
      <c r="E27" s="14"/>
      <c r="F27" s="14"/>
      <c r="G27" s="14"/>
      <c r="H27" s="14"/>
      <c r="J27" s="12" t="s">
        <v>176</v>
      </c>
      <c r="N27"/>
      <c r="O27"/>
      <c r="P27" s="22"/>
      <c r="Q27" s="12" t="s">
        <v>177</v>
      </c>
      <c r="R27" s="18"/>
      <c r="S27" s="26"/>
      <c r="T27" s="26"/>
      <c r="U27" s="27"/>
      <c r="V27" s="27"/>
    </row>
    <row r="28" spans="1:22" ht="66.5" x14ac:dyDescent="0.5">
      <c r="A28" s="28" t="s">
        <v>0</v>
      </c>
      <c r="B28" s="28" t="s">
        <v>1</v>
      </c>
      <c r="C28" s="1" t="s">
        <v>2</v>
      </c>
      <c r="D28" s="1" t="s">
        <v>3</v>
      </c>
      <c r="E28" s="1" t="s">
        <v>4</v>
      </c>
      <c r="F28" s="2" t="s">
        <v>5</v>
      </c>
      <c r="G28" s="29" t="s">
        <v>12</v>
      </c>
      <c r="H28" s="32" t="s">
        <v>17</v>
      </c>
      <c r="J28" s="28" t="s">
        <v>0</v>
      </c>
      <c r="K28" s="28" t="s">
        <v>1</v>
      </c>
      <c r="L28" s="11" t="s">
        <v>6</v>
      </c>
      <c r="M28" s="2" t="s">
        <v>7</v>
      </c>
      <c r="N28" s="29" t="s">
        <v>12</v>
      </c>
      <c r="O28" s="32" t="s">
        <v>17</v>
      </c>
      <c r="P28" s="15"/>
      <c r="Q28" s="28" t="s">
        <v>0</v>
      </c>
      <c r="R28" s="28" t="s">
        <v>1</v>
      </c>
      <c r="S28" s="11" t="s">
        <v>8</v>
      </c>
      <c r="T28" s="2" t="s">
        <v>7</v>
      </c>
      <c r="U28" s="29" t="s">
        <v>12</v>
      </c>
      <c r="V28" s="32" t="s">
        <v>17</v>
      </c>
    </row>
    <row r="29" spans="1:22" x14ac:dyDescent="0.35">
      <c r="A29" s="3" t="s">
        <v>29</v>
      </c>
      <c r="B29" s="3" t="s">
        <v>30</v>
      </c>
      <c r="C29" s="9">
        <v>4</v>
      </c>
      <c r="D29" s="9">
        <v>3</v>
      </c>
      <c r="E29" s="9"/>
      <c r="F29" s="9">
        <v>3</v>
      </c>
      <c r="G29" s="31">
        <v>20</v>
      </c>
      <c r="H29" s="8">
        <f>SUM(C29:G29)</f>
        <v>30</v>
      </c>
      <c r="J29" s="3" t="s">
        <v>39</v>
      </c>
      <c r="K29" s="3" t="s">
        <v>28</v>
      </c>
      <c r="L29" s="5">
        <v>7</v>
      </c>
      <c r="M29" s="5">
        <v>5</v>
      </c>
      <c r="N29" s="21"/>
      <c r="O29" s="24">
        <f t="shared" ref="O29:O59" si="5">SUM(L29:N29)</f>
        <v>12</v>
      </c>
      <c r="Q29" s="3" t="s">
        <v>31</v>
      </c>
      <c r="R29" s="3" t="s">
        <v>127</v>
      </c>
      <c r="S29" s="7">
        <v>1</v>
      </c>
      <c r="T29" s="4">
        <v>1</v>
      </c>
      <c r="U29" s="35">
        <v>20</v>
      </c>
      <c r="V29" s="24">
        <f t="shared" ref="V29" si="6">SUM(S29:U29)</f>
        <v>22</v>
      </c>
    </row>
    <row r="30" spans="1:22" x14ac:dyDescent="0.35">
      <c r="A30" s="3" t="s">
        <v>220</v>
      </c>
      <c r="B30" s="3" t="s">
        <v>49</v>
      </c>
      <c r="C30" s="9">
        <v>3</v>
      </c>
      <c r="D30" s="9">
        <v>4</v>
      </c>
      <c r="E30" s="9"/>
      <c r="F30" s="9"/>
      <c r="G30" s="31">
        <v>20</v>
      </c>
      <c r="H30" s="8">
        <f t="shared" ref="H30" si="7">SUM(C30:G30)</f>
        <v>27</v>
      </c>
      <c r="J30" s="3" t="s">
        <v>152</v>
      </c>
      <c r="K30" s="3" t="s">
        <v>153</v>
      </c>
      <c r="L30" s="5">
        <v>1</v>
      </c>
      <c r="M30" s="5"/>
      <c r="N30" s="21">
        <v>10</v>
      </c>
      <c r="O30" s="24">
        <f t="shared" si="5"/>
        <v>11</v>
      </c>
      <c r="Q30" s="3" t="s">
        <v>88</v>
      </c>
      <c r="R30" s="3" t="s">
        <v>89</v>
      </c>
      <c r="S30" s="5"/>
      <c r="T30" s="5">
        <v>5</v>
      </c>
      <c r="U30" s="21"/>
      <c r="V30" s="24">
        <f t="shared" ref="V30:V55" si="8">SUM(S30:U30)</f>
        <v>5</v>
      </c>
    </row>
    <row r="31" spans="1:22" x14ac:dyDescent="0.35">
      <c r="A31" s="3" t="s">
        <v>122</v>
      </c>
      <c r="B31" s="3" t="s">
        <v>53</v>
      </c>
      <c r="C31" s="9">
        <v>1</v>
      </c>
      <c r="D31" s="9">
        <v>2</v>
      </c>
      <c r="E31" s="9">
        <v>2</v>
      </c>
      <c r="F31" s="10"/>
      <c r="G31" s="31">
        <v>20</v>
      </c>
      <c r="H31" s="8">
        <f t="shared" ref="H31:H73" si="9">SUM(C31:G31)</f>
        <v>25</v>
      </c>
      <c r="J31" s="3" t="s">
        <v>134</v>
      </c>
      <c r="K31" s="3" t="s">
        <v>135</v>
      </c>
      <c r="L31" s="5"/>
      <c r="M31" s="5">
        <v>10</v>
      </c>
      <c r="N31" s="21"/>
      <c r="O31" s="24">
        <f t="shared" si="5"/>
        <v>10</v>
      </c>
      <c r="Q31" s="9" t="s">
        <v>40</v>
      </c>
      <c r="R31" s="9" t="s">
        <v>41</v>
      </c>
      <c r="S31" s="4">
        <v>5</v>
      </c>
      <c r="T31" s="5"/>
      <c r="U31" s="24"/>
      <c r="V31" s="24">
        <f t="shared" si="8"/>
        <v>5</v>
      </c>
    </row>
    <row r="32" spans="1:22" x14ac:dyDescent="0.35">
      <c r="A32" s="5" t="s">
        <v>26</v>
      </c>
      <c r="B32" s="5" t="s">
        <v>219</v>
      </c>
      <c r="C32" s="5"/>
      <c r="D32" s="5">
        <v>8</v>
      </c>
      <c r="E32" s="5">
        <v>6</v>
      </c>
      <c r="F32" s="9"/>
      <c r="G32" s="30">
        <v>10</v>
      </c>
      <c r="H32" s="8">
        <f t="shared" si="9"/>
        <v>24</v>
      </c>
      <c r="J32" s="3" t="s">
        <v>109</v>
      </c>
      <c r="K32" s="3" t="s">
        <v>110</v>
      </c>
      <c r="L32" s="5"/>
      <c r="M32" s="5"/>
      <c r="N32" s="21">
        <v>10</v>
      </c>
      <c r="O32" s="24">
        <f t="shared" si="5"/>
        <v>10</v>
      </c>
      <c r="Q32" s="3" t="s">
        <v>35</v>
      </c>
      <c r="R32" s="3" t="s">
        <v>72</v>
      </c>
      <c r="S32" s="5">
        <v>1</v>
      </c>
      <c r="T32" s="5">
        <v>3</v>
      </c>
      <c r="U32" s="21"/>
      <c r="V32" s="24">
        <f t="shared" si="8"/>
        <v>4</v>
      </c>
    </row>
    <row r="33" spans="1:23" s="15" customFormat="1" ht="16.5" customHeight="1" x14ac:dyDescent="0.5">
      <c r="A33" s="3" t="s">
        <v>10</v>
      </c>
      <c r="B33" s="3" t="s">
        <v>11</v>
      </c>
      <c r="C33" s="9"/>
      <c r="D33" s="9">
        <v>5</v>
      </c>
      <c r="E33" s="9">
        <v>8</v>
      </c>
      <c r="F33" s="10"/>
      <c r="G33" s="31">
        <v>10</v>
      </c>
      <c r="H33" s="8">
        <f t="shared" si="9"/>
        <v>23</v>
      </c>
      <c r="I33"/>
      <c r="J33" s="3" t="s">
        <v>35</v>
      </c>
      <c r="K33" s="3" t="s">
        <v>36</v>
      </c>
      <c r="L33" s="5">
        <v>2</v>
      </c>
      <c r="M33" s="5">
        <v>7</v>
      </c>
      <c r="N33" s="21"/>
      <c r="O33" s="24">
        <f t="shared" si="5"/>
        <v>9</v>
      </c>
      <c r="P33"/>
      <c r="Q33" s="3" t="s">
        <v>139</v>
      </c>
      <c r="R33" s="3" t="s">
        <v>140</v>
      </c>
      <c r="S33" s="7">
        <v>3</v>
      </c>
      <c r="T33" s="4">
        <v>1</v>
      </c>
      <c r="U33" s="34"/>
      <c r="V33" s="24">
        <f t="shared" si="8"/>
        <v>4</v>
      </c>
      <c r="W33"/>
    </row>
    <row r="34" spans="1:23" x14ac:dyDescent="0.35">
      <c r="A34" s="5" t="s">
        <v>76</v>
      </c>
      <c r="B34" s="4" t="s">
        <v>151</v>
      </c>
      <c r="C34" s="5"/>
      <c r="D34" s="5"/>
      <c r="E34" s="5"/>
      <c r="F34" s="9"/>
      <c r="G34" s="30">
        <v>20</v>
      </c>
      <c r="H34" s="8">
        <f t="shared" si="9"/>
        <v>20</v>
      </c>
      <c r="J34" s="3" t="s">
        <v>47</v>
      </c>
      <c r="K34" s="3" t="s">
        <v>48</v>
      </c>
      <c r="L34" s="5">
        <v>5</v>
      </c>
      <c r="M34" s="5">
        <v>2</v>
      </c>
      <c r="N34" s="21"/>
      <c r="O34" s="24">
        <f t="shared" si="5"/>
        <v>7</v>
      </c>
      <c r="Q34" s="9" t="s">
        <v>51</v>
      </c>
      <c r="R34" s="3" t="s">
        <v>50</v>
      </c>
      <c r="S34" s="4">
        <v>4</v>
      </c>
      <c r="T34" s="5"/>
      <c r="U34" s="24"/>
      <c r="V34" s="24">
        <f t="shared" si="8"/>
        <v>4</v>
      </c>
    </row>
    <row r="35" spans="1:23" x14ac:dyDescent="0.35">
      <c r="A35" s="5" t="s">
        <v>39</v>
      </c>
      <c r="B35" s="4" t="s">
        <v>28</v>
      </c>
      <c r="C35" s="5"/>
      <c r="D35" s="5"/>
      <c r="E35" s="5"/>
      <c r="F35" s="9"/>
      <c r="G35" s="30">
        <v>10</v>
      </c>
      <c r="H35" s="8">
        <f t="shared" si="9"/>
        <v>10</v>
      </c>
      <c r="J35" s="3" t="s">
        <v>144</v>
      </c>
      <c r="K35" s="3" t="s">
        <v>83</v>
      </c>
      <c r="L35" s="5"/>
      <c r="M35" s="5">
        <v>6</v>
      </c>
      <c r="N35" s="21"/>
      <c r="O35" s="24">
        <f t="shared" si="5"/>
        <v>6</v>
      </c>
      <c r="Q35" s="3" t="s">
        <v>90</v>
      </c>
      <c r="R35" s="3" t="s">
        <v>91</v>
      </c>
      <c r="S35" s="7"/>
      <c r="T35" s="4">
        <v>4</v>
      </c>
      <c r="U35" s="34"/>
      <c r="V35" s="24">
        <f t="shared" si="8"/>
        <v>4</v>
      </c>
    </row>
    <row r="36" spans="1:23" x14ac:dyDescent="0.35">
      <c r="A36" s="5" t="s">
        <v>152</v>
      </c>
      <c r="B36" s="4" t="s">
        <v>154</v>
      </c>
      <c r="C36" s="5"/>
      <c r="D36" s="5"/>
      <c r="E36" s="5"/>
      <c r="F36" s="9"/>
      <c r="G36" s="30">
        <v>10</v>
      </c>
      <c r="H36" s="8">
        <f t="shared" si="9"/>
        <v>10</v>
      </c>
      <c r="J36" s="3" t="s">
        <v>78</v>
      </c>
      <c r="K36" s="33" t="s">
        <v>79</v>
      </c>
      <c r="L36" s="5"/>
      <c r="M36" s="5">
        <v>6</v>
      </c>
      <c r="N36" s="21"/>
      <c r="O36" s="24">
        <f t="shared" si="5"/>
        <v>6</v>
      </c>
      <c r="Q36" s="9" t="s">
        <v>84</v>
      </c>
      <c r="R36" s="9" t="s">
        <v>85</v>
      </c>
      <c r="S36" s="4"/>
      <c r="T36" s="5">
        <v>4</v>
      </c>
      <c r="U36" s="24"/>
      <c r="V36" s="24">
        <f t="shared" si="8"/>
        <v>4</v>
      </c>
    </row>
    <row r="37" spans="1:23" x14ac:dyDescent="0.35">
      <c r="A37" s="5" t="s">
        <v>40</v>
      </c>
      <c r="B37" s="4" t="s">
        <v>41</v>
      </c>
      <c r="C37" s="5"/>
      <c r="D37" s="5"/>
      <c r="E37" s="5"/>
      <c r="F37" s="9"/>
      <c r="G37" s="30">
        <v>10</v>
      </c>
      <c r="H37" s="8">
        <f t="shared" si="9"/>
        <v>10</v>
      </c>
      <c r="J37" s="3" t="s">
        <v>76</v>
      </c>
      <c r="K37" s="3" t="s">
        <v>77</v>
      </c>
      <c r="L37" s="5"/>
      <c r="M37" s="5">
        <v>6</v>
      </c>
      <c r="N37" s="21"/>
      <c r="O37" s="24">
        <f t="shared" si="5"/>
        <v>6</v>
      </c>
      <c r="Q37" s="9" t="s">
        <v>161</v>
      </c>
      <c r="R37" s="9" t="s">
        <v>67</v>
      </c>
      <c r="S37" s="4">
        <v>3</v>
      </c>
      <c r="T37" s="5"/>
      <c r="U37" s="24"/>
      <c r="V37" s="24">
        <f t="shared" si="8"/>
        <v>3</v>
      </c>
    </row>
    <row r="38" spans="1:23" x14ac:dyDescent="0.35">
      <c r="A38" s="3" t="s">
        <v>132</v>
      </c>
      <c r="B38" s="3" t="s">
        <v>133</v>
      </c>
      <c r="C38" s="9"/>
      <c r="D38" s="9">
        <v>4</v>
      </c>
      <c r="E38" s="9">
        <v>4</v>
      </c>
      <c r="F38" s="10"/>
      <c r="G38" s="31"/>
      <c r="H38" s="8">
        <f t="shared" si="9"/>
        <v>8</v>
      </c>
      <c r="J38" s="3" t="s">
        <v>189</v>
      </c>
      <c r="K38" s="3" t="s">
        <v>131</v>
      </c>
      <c r="L38" s="5">
        <v>2</v>
      </c>
      <c r="M38" s="5">
        <v>3</v>
      </c>
      <c r="N38" s="37"/>
      <c r="O38" s="36">
        <f t="shared" si="5"/>
        <v>5</v>
      </c>
      <c r="Q38" s="3" t="s">
        <v>138</v>
      </c>
      <c r="R38" s="3" t="s">
        <v>131</v>
      </c>
      <c r="S38" s="7"/>
      <c r="T38" s="4">
        <v>3</v>
      </c>
      <c r="U38" s="34"/>
      <c r="V38" s="24">
        <f t="shared" si="8"/>
        <v>3</v>
      </c>
    </row>
    <row r="39" spans="1:23" x14ac:dyDescent="0.35">
      <c r="A39" s="3" t="s">
        <v>109</v>
      </c>
      <c r="B39" s="33" t="s">
        <v>110</v>
      </c>
      <c r="C39" s="9">
        <v>6</v>
      </c>
      <c r="D39" s="9">
        <v>2</v>
      </c>
      <c r="E39" s="9"/>
      <c r="F39" s="10"/>
      <c r="G39" s="31"/>
      <c r="H39" s="8">
        <f t="shared" si="9"/>
        <v>8</v>
      </c>
      <c r="J39" s="5" t="s">
        <v>155</v>
      </c>
      <c r="K39" s="4" t="s">
        <v>156</v>
      </c>
      <c r="L39" s="5">
        <v>4</v>
      </c>
      <c r="M39" s="5"/>
      <c r="N39" s="21"/>
      <c r="O39" s="24">
        <f t="shared" si="5"/>
        <v>4</v>
      </c>
      <c r="Q39" s="5" t="s">
        <v>208</v>
      </c>
      <c r="R39" s="4" t="s">
        <v>202</v>
      </c>
      <c r="S39" s="4">
        <v>3</v>
      </c>
      <c r="T39" s="5"/>
      <c r="U39" s="24"/>
      <c r="V39" s="24">
        <f t="shared" si="8"/>
        <v>3</v>
      </c>
    </row>
    <row r="40" spans="1:23" x14ac:dyDescent="0.35">
      <c r="A40" s="3" t="s">
        <v>184</v>
      </c>
      <c r="B40" s="3" t="s">
        <v>178</v>
      </c>
      <c r="C40" s="9">
        <v>6</v>
      </c>
      <c r="D40" s="9">
        <v>1</v>
      </c>
      <c r="E40" s="9"/>
      <c r="F40" s="10"/>
      <c r="G40" s="31"/>
      <c r="H40" s="8">
        <f t="shared" si="9"/>
        <v>7</v>
      </c>
      <c r="J40" s="3" t="s">
        <v>70</v>
      </c>
      <c r="K40" s="3" t="s">
        <v>71</v>
      </c>
      <c r="L40" s="5">
        <v>4</v>
      </c>
      <c r="M40" s="5"/>
      <c r="N40" s="21"/>
      <c r="O40" s="24">
        <f t="shared" si="5"/>
        <v>4</v>
      </c>
      <c r="Q40" s="3" t="s">
        <v>92</v>
      </c>
      <c r="R40" s="3" t="s">
        <v>38</v>
      </c>
      <c r="S40" s="7"/>
      <c r="T40" s="4">
        <v>2</v>
      </c>
      <c r="U40" s="34"/>
      <c r="V40" s="24">
        <f t="shared" si="8"/>
        <v>2</v>
      </c>
    </row>
    <row r="41" spans="1:23" x14ac:dyDescent="0.35">
      <c r="A41" s="5" t="s">
        <v>147</v>
      </c>
      <c r="B41" s="4" t="s">
        <v>148</v>
      </c>
      <c r="C41" s="5"/>
      <c r="D41" s="5">
        <v>2</v>
      </c>
      <c r="E41" s="5">
        <v>3</v>
      </c>
      <c r="F41" s="9">
        <v>2</v>
      </c>
      <c r="G41" s="30"/>
      <c r="H41" s="8">
        <f t="shared" si="9"/>
        <v>7</v>
      </c>
      <c r="J41" s="3" t="s">
        <v>105</v>
      </c>
      <c r="K41" s="3" t="s">
        <v>104</v>
      </c>
      <c r="L41" s="5">
        <v>3</v>
      </c>
      <c r="M41" s="5"/>
      <c r="N41" s="21"/>
      <c r="O41" s="24">
        <f t="shared" si="5"/>
        <v>3</v>
      </c>
      <c r="Q41" s="9" t="s">
        <v>164</v>
      </c>
      <c r="R41" s="9" t="s">
        <v>165</v>
      </c>
      <c r="S41" s="4"/>
      <c r="T41" s="5">
        <v>2</v>
      </c>
      <c r="U41" s="24"/>
      <c r="V41" s="24">
        <f t="shared" si="8"/>
        <v>2</v>
      </c>
    </row>
    <row r="42" spans="1:23" x14ac:dyDescent="0.35">
      <c r="A42" s="3" t="s">
        <v>126</v>
      </c>
      <c r="B42" s="3" t="s">
        <v>106</v>
      </c>
      <c r="C42" s="9">
        <v>5</v>
      </c>
      <c r="D42" s="9">
        <v>2</v>
      </c>
      <c r="E42" s="9"/>
      <c r="F42" s="10"/>
      <c r="G42" s="31"/>
      <c r="H42" s="8">
        <f t="shared" si="9"/>
        <v>7</v>
      </c>
      <c r="J42" s="9" t="s">
        <v>51</v>
      </c>
      <c r="K42" s="3" t="s">
        <v>50</v>
      </c>
      <c r="L42" s="5">
        <v>3</v>
      </c>
      <c r="M42" s="5"/>
      <c r="N42" s="21"/>
      <c r="O42" s="24">
        <f t="shared" si="5"/>
        <v>3</v>
      </c>
      <c r="Q42" s="9" t="s">
        <v>159</v>
      </c>
      <c r="R42" s="9" t="s">
        <v>160</v>
      </c>
      <c r="S42" s="4">
        <v>2</v>
      </c>
      <c r="T42" s="5"/>
      <c r="U42" s="24"/>
      <c r="V42" s="24">
        <f t="shared" si="8"/>
        <v>2</v>
      </c>
    </row>
    <row r="43" spans="1:23" x14ac:dyDescent="0.35">
      <c r="A43" s="5" t="s">
        <v>130</v>
      </c>
      <c r="B43" s="5" t="s">
        <v>131</v>
      </c>
      <c r="C43" s="5">
        <v>1</v>
      </c>
      <c r="D43" s="5">
        <v>5</v>
      </c>
      <c r="E43" s="5"/>
      <c r="F43" s="9"/>
      <c r="G43" s="30"/>
      <c r="H43" s="8">
        <f t="shared" si="9"/>
        <v>6</v>
      </c>
      <c r="J43" s="3" t="s">
        <v>114</v>
      </c>
      <c r="K43" s="3" t="s">
        <v>110</v>
      </c>
      <c r="L43" s="5">
        <v>3</v>
      </c>
      <c r="M43" s="5"/>
      <c r="N43" s="21"/>
      <c r="O43" s="24">
        <f t="shared" si="5"/>
        <v>3</v>
      </c>
      <c r="Q43" s="9" t="s">
        <v>187</v>
      </c>
      <c r="R43" s="9" t="s">
        <v>16</v>
      </c>
      <c r="S43" s="4">
        <v>2</v>
      </c>
      <c r="T43" s="5"/>
      <c r="U43" s="24"/>
      <c r="V43" s="24">
        <f t="shared" si="8"/>
        <v>2</v>
      </c>
    </row>
    <row r="44" spans="1:23" x14ac:dyDescent="0.35">
      <c r="A44" s="5" t="s">
        <v>78</v>
      </c>
      <c r="B44" s="4" t="s">
        <v>79</v>
      </c>
      <c r="C44" s="5"/>
      <c r="D44" s="5"/>
      <c r="E44" s="5"/>
      <c r="F44" s="9">
        <v>6</v>
      </c>
      <c r="G44" s="30"/>
      <c r="H44" s="8">
        <f t="shared" si="9"/>
        <v>6</v>
      </c>
      <c r="J44" s="3" t="s">
        <v>80</v>
      </c>
      <c r="K44" s="3" t="s">
        <v>81</v>
      </c>
      <c r="L44" s="5"/>
      <c r="M44" s="5">
        <v>3</v>
      </c>
      <c r="N44" s="21"/>
      <c r="O44" s="24">
        <f t="shared" si="5"/>
        <v>3</v>
      </c>
      <c r="Q44" s="5" t="s">
        <v>213</v>
      </c>
      <c r="R44" s="4" t="s">
        <v>214</v>
      </c>
      <c r="S44" s="4">
        <v>2</v>
      </c>
      <c r="T44" s="5"/>
      <c r="U44" s="24"/>
      <c r="V44" s="24">
        <f t="shared" si="8"/>
        <v>2</v>
      </c>
    </row>
    <row r="45" spans="1:23" x14ac:dyDescent="0.35">
      <c r="A45" s="3" t="s">
        <v>58</v>
      </c>
      <c r="B45" s="3" t="s">
        <v>59</v>
      </c>
      <c r="C45" s="9">
        <v>2</v>
      </c>
      <c r="D45" s="9">
        <v>2</v>
      </c>
      <c r="E45" s="9"/>
      <c r="F45" s="9"/>
      <c r="G45" s="31"/>
      <c r="H45" s="8">
        <f t="shared" si="9"/>
        <v>4</v>
      </c>
      <c r="J45" s="3" t="s">
        <v>58</v>
      </c>
      <c r="K45" s="3" t="s">
        <v>59</v>
      </c>
      <c r="L45" s="5">
        <v>2</v>
      </c>
      <c r="M45" s="5"/>
      <c r="N45" s="21"/>
      <c r="O45" s="24">
        <f t="shared" si="5"/>
        <v>2</v>
      </c>
      <c r="Q45" s="3" t="s">
        <v>198</v>
      </c>
      <c r="R45" s="3" t="s">
        <v>197</v>
      </c>
      <c r="S45" s="4">
        <v>2</v>
      </c>
      <c r="T45" s="5"/>
      <c r="U45" s="24"/>
      <c r="V45" s="24">
        <f t="shared" si="8"/>
        <v>2</v>
      </c>
    </row>
    <row r="46" spans="1:23" x14ac:dyDescent="0.35">
      <c r="A46" s="3" t="s">
        <v>128</v>
      </c>
      <c r="B46" s="3" t="s">
        <v>129</v>
      </c>
      <c r="C46" s="9">
        <v>2</v>
      </c>
      <c r="D46" s="9">
        <v>2</v>
      </c>
      <c r="E46" s="9"/>
      <c r="F46" s="9"/>
      <c r="G46" s="31"/>
      <c r="H46" s="8">
        <f t="shared" si="9"/>
        <v>4</v>
      </c>
      <c r="J46" s="3" t="s">
        <v>75</v>
      </c>
      <c r="K46" s="4" t="s">
        <v>11</v>
      </c>
      <c r="L46" s="5">
        <v>2</v>
      </c>
      <c r="M46" s="5"/>
      <c r="N46" s="21"/>
      <c r="O46" s="24">
        <f t="shared" si="5"/>
        <v>2</v>
      </c>
      <c r="Q46" s="9" t="s">
        <v>163</v>
      </c>
      <c r="R46" s="9" t="s">
        <v>98</v>
      </c>
      <c r="S46" s="4"/>
      <c r="T46" s="5">
        <v>2</v>
      </c>
      <c r="U46" s="24"/>
      <c r="V46" s="24">
        <f t="shared" si="8"/>
        <v>2</v>
      </c>
    </row>
    <row r="47" spans="1:23" x14ac:dyDescent="0.35">
      <c r="A47" s="3" t="s">
        <v>82</v>
      </c>
      <c r="B47" s="3" t="s">
        <v>83</v>
      </c>
      <c r="C47" s="9"/>
      <c r="D47" s="9"/>
      <c r="E47" s="9"/>
      <c r="F47" s="9">
        <v>4</v>
      </c>
      <c r="G47" s="31"/>
      <c r="H47" s="8">
        <f t="shared" si="9"/>
        <v>4</v>
      </c>
      <c r="J47" s="3" t="s">
        <v>73</v>
      </c>
      <c r="K47" s="3" t="s">
        <v>74</v>
      </c>
      <c r="L47" s="5">
        <v>2</v>
      </c>
      <c r="M47" s="5"/>
      <c r="N47" s="21"/>
      <c r="O47" s="24">
        <f t="shared" si="5"/>
        <v>2</v>
      </c>
      <c r="Q47" s="5" t="s">
        <v>205</v>
      </c>
      <c r="R47" s="4" t="s">
        <v>207</v>
      </c>
      <c r="S47" s="4">
        <v>2</v>
      </c>
      <c r="T47" s="5"/>
      <c r="U47" s="24"/>
      <c r="V47" s="24">
        <f t="shared" si="8"/>
        <v>2</v>
      </c>
    </row>
    <row r="48" spans="1:23" x14ac:dyDescent="0.35">
      <c r="A48" s="5" t="s">
        <v>196</v>
      </c>
      <c r="B48" s="4" t="s">
        <v>197</v>
      </c>
      <c r="C48" s="5">
        <v>3</v>
      </c>
      <c r="D48" s="5">
        <v>1</v>
      </c>
      <c r="E48" s="5"/>
      <c r="F48" s="9"/>
      <c r="G48" s="30"/>
      <c r="H48" s="8">
        <f t="shared" si="9"/>
        <v>4</v>
      </c>
      <c r="J48" s="3" t="s">
        <v>201</v>
      </c>
      <c r="K48" s="3" t="s">
        <v>197</v>
      </c>
      <c r="L48" s="5">
        <v>2</v>
      </c>
      <c r="M48" s="5"/>
      <c r="N48" s="21"/>
      <c r="O48" s="24">
        <f t="shared" si="5"/>
        <v>2</v>
      </c>
      <c r="Q48" s="3" t="s">
        <v>70</v>
      </c>
      <c r="R48" s="3" t="s">
        <v>71</v>
      </c>
      <c r="S48" s="5">
        <v>2</v>
      </c>
      <c r="T48" s="5"/>
      <c r="U48" s="21"/>
      <c r="V48" s="24">
        <f t="shared" si="8"/>
        <v>2</v>
      </c>
    </row>
    <row r="49" spans="1:22" x14ac:dyDescent="0.35">
      <c r="A49" s="3" t="s">
        <v>139</v>
      </c>
      <c r="B49" s="3" t="s">
        <v>140</v>
      </c>
      <c r="C49" s="5">
        <v>1</v>
      </c>
      <c r="D49" s="5">
        <v>3</v>
      </c>
      <c r="E49" s="5"/>
      <c r="F49" s="9"/>
      <c r="G49" s="30"/>
      <c r="H49" s="8">
        <f t="shared" si="9"/>
        <v>4</v>
      </c>
      <c r="J49" s="5" t="s">
        <v>213</v>
      </c>
      <c r="K49" s="4" t="s">
        <v>214</v>
      </c>
      <c r="L49" s="4">
        <v>2</v>
      </c>
      <c r="M49" s="5"/>
      <c r="N49" s="24"/>
      <c r="O49" s="24">
        <f t="shared" si="5"/>
        <v>2</v>
      </c>
      <c r="Q49" s="9" t="s">
        <v>37</v>
      </c>
      <c r="R49" s="9" t="s">
        <v>38</v>
      </c>
      <c r="S49" s="4">
        <v>1</v>
      </c>
      <c r="T49" s="5">
        <v>1</v>
      </c>
      <c r="U49" s="24"/>
      <c r="V49" s="24">
        <f t="shared" si="8"/>
        <v>2</v>
      </c>
    </row>
    <row r="50" spans="1:22" x14ac:dyDescent="0.35">
      <c r="A50" s="5" t="s">
        <v>31</v>
      </c>
      <c r="B50" s="4" t="s">
        <v>32</v>
      </c>
      <c r="C50" s="5"/>
      <c r="D50" s="5"/>
      <c r="E50" s="5">
        <v>4</v>
      </c>
      <c r="F50" s="9"/>
      <c r="G50" s="30"/>
      <c r="H50" s="8">
        <f t="shared" si="9"/>
        <v>4</v>
      </c>
      <c r="J50" s="3" t="s">
        <v>139</v>
      </c>
      <c r="K50" s="3" t="s">
        <v>140</v>
      </c>
      <c r="L50" s="5">
        <v>2</v>
      </c>
      <c r="M50" s="5"/>
      <c r="N50" s="21"/>
      <c r="O50" s="24">
        <f t="shared" si="5"/>
        <v>2</v>
      </c>
      <c r="Q50" s="3" t="s">
        <v>145</v>
      </c>
      <c r="R50" s="3" t="s">
        <v>146</v>
      </c>
      <c r="S50" s="7"/>
      <c r="T50" s="4">
        <v>2</v>
      </c>
      <c r="U50" s="34"/>
      <c r="V50" s="24">
        <f t="shared" si="8"/>
        <v>2</v>
      </c>
    </row>
    <row r="51" spans="1:22" x14ac:dyDescent="0.35">
      <c r="A51" s="5" t="s">
        <v>180</v>
      </c>
      <c r="B51" s="4" t="s">
        <v>181</v>
      </c>
      <c r="C51" s="5">
        <v>1</v>
      </c>
      <c r="D51" s="5">
        <v>2</v>
      </c>
      <c r="E51" s="5"/>
      <c r="F51" s="9"/>
      <c r="G51" s="30"/>
      <c r="H51" s="8">
        <f t="shared" si="9"/>
        <v>3</v>
      </c>
      <c r="J51" s="5" t="s">
        <v>182</v>
      </c>
      <c r="K51" s="4" t="s">
        <v>183</v>
      </c>
      <c r="L51" s="5">
        <v>2</v>
      </c>
      <c r="M51" s="5"/>
      <c r="N51" s="21"/>
      <c r="O51" s="24">
        <f t="shared" si="5"/>
        <v>2</v>
      </c>
      <c r="Q51" s="9" t="s">
        <v>82</v>
      </c>
      <c r="R51" s="9" t="s">
        <v>83</v>
      </c>
      <c r="S51" s="4"/>
      <c r="T51" s="5">
        <v>1</v>
      </c>
      <c r="U51" s="24"/>
      <c r="V51" s="24">
        <f t="shared" si="8"/>
        <v>1</v>
      </c>
    </row>
    <row r="52" spans="1:22" x14ac:dyDescent="0.35">
      <c r="A52" s="3" t="s">
        <v>171</v>
      </c>
      <c r="B52" s="3" t="s">
        <v>50</v>
      </c>
      <c r="C52" s="5">
        <v>1</v>
      </c>
      <c r="D52" s="5">
        <v>1</v>
      </c>
      <c r="E52" s="5">
        <v>1</v>
      </c>
      <c r="F52" s="9"/>
      <c r="G52" s="30"/>
      <c r="H52" s="8">
        <f t="shared" si="9"/>
        <v>3</v>
      </c>
      <c r="J52" s="3" t="s">
        <v>118</v>
      </c>
      <c r="K52" s="3" t="s">
        <v>119</v>
      </c>
      <c r="L52" s="5">
        <v>2</v>
      </c>
      <c r="M52" s="5"/>
      <c r="N52" s="21"/>
      <c r="O52" s="24">
        <f t="shared" si="5"/>
        <v>2</v>
      </c>
      <c r="Q52" s="9" t="s">
        <v>86</v>
      </c>
      <c r="R52" s="9" t="s">
        <v>87</v>
      </c>
      <c r="S52" s="4"/>
      <c r="T52" s="5">
        <v>1</v>
      </c>
      <c r="U52" s="24"/>
      <c r="V52" s="24">
        <f t="shared" si="8"/>
        <v>1</v>
      </c>
    </row>
    <row r="53" spans="1:22" x14ac:dyDescent="0.35">
      <c r="A53" s="5" t="s">
        <v>13</v>
      </c>
      <c r="B53" s="5" t="s">
        <v>14</v>
      </c>
      <c r="C53" s="5"/>
      <c r="D53" s="5">
        <v>2</v>
      </c>
      <c r="E53" s="5">
        <v>1</v>
      </c>
      <c r="F53" s="9"/>
      <c r="G53" s="30"/>
      <c r="H53" s="8">
        <f t="shared" si="9"/>
        <v>3</v>
      </c>
      <c r="J53" s="3" t="s">
        <v>167</v>
      </c>
      <c r="K53" s="3" t="s">
        <v>168</v>
      </c>
      <c r="L53" s="5">
        <v>2</v>
      </c>
      <c r="M53" s="5"/>
      <c r="N53" s="21"/>
      <c r="O53" s="24">
        <f t="shared" si="5"/>
        <v>2</v>
      </c>
      <c r="Q53" s="5" t="s">
        <v>107</v>
      </c>
      <c r="R53" s="4" t="s">
        <v>108</v>
      </c>
      <c r="S53" s="4">
        <v>1</v>
      </c>
      <c r="T53" s="5"/>
      <c r="U53" s="24"/>
      <c r="V53" s="24">
        <f t="shared" si="8"/>
        <v>1</v>
      </c>
    </row>
    <row r="54" spans="1:22" x14ac:dyDescent="0.35">
      <c r="A54" s="3" t="s">
        <v>134</v>
      </c>
      <c r="B54" s="3" t="s">
        <v>135</v>
      </c>
      <c r="C54" s="9"/>
      <c r="D54" s="9"/>
      <c r="E54" s="9">
        <v>1</v>
      </c>
      <c r="F54" s="9">
        <v>2</v>
      </c>
      <c r="G54" s="31"/>
      <c r="H54" s="8">
        <f t="shared" si="9"/>
        <v>3</v>
      </c>
      <c r="J54" s="5" t="s">
        <v>24</v>
      </c>
      <c r="K54" s="4" t="s">
        <v>25</v>
      </c>
      <c r="L54" s="5">
        <v>2</v>
      </c>
      <c r="M54" s="5"/>
      <c r="N54" s="21"/>
      <c r="O54" s="24">
        <f t="shared" si="5"/>
        <v>2</v>
      </c>
      <c r="Q54" s="9" t="s">
        <v>162</v>
      </c>
      <c r="R54" s="9" t="s">
        <v>22</v>
      </c>
      <c r="S54" s="4">
        <v>1</v>
      </c>
      <c r="T54" s="5"/>
      <c r="U54" s="24"/>
      <c r="V54" s="24">
        <f t="shared" si="8"/>
        <v>1</v>
      </c>
    </row>
    <row r="55" spans="1:22" x14ac:dyDescent="0.35">
      <c r="A55" s="5" t="s">
        <v>211</v>
      </c>
      <c r="B55" s="4" t="s">
        <v>212</v>
      </c>
      <c r="C55" s="5"/>
      <c r="D55" s="5">
        <v>2</v>
      </c>
      <c r="E55" s="5">
        <v>1</v>
      </c>
      <c r="F55" s="9"/>
      <c r="G55" s="30"/>
      <c r="H55" s="8">
        <f t="shared" si="9"/>
        <v>3</v>
      </c>
      <c r="J55" s="5" t="s">
        <v>221</v>
      </c>
      <c r="K55" s="4" t="s">
        <v>222</v>
      </c>
      <c r="L55" s="5">
        <v>2</v>
      </c>
      <c r="M55" s="5"/>
      <c r="N55" s="21"/>
      <c r="O55" s="24">
        <f t="shared" si="5"/>
        <v>2</v>
      </c>
      <c r="Q55" s="5" t="s">
        <v>193</v>
      </c>
      <c r="R55" s="4" t="s">
        <v>192</v>
      </c>
      <c r="S55" s="4">
        <v>1</v>
      </c>
      <c r="T55" s="5"/>
      <c r="U55" s="24"/>
      <c r="V55" s="24">
        <f t="shared" si="8"/>
        <v>1</v>
      </c>
    </row>
    <row r="56" spans="1:22" x14ac:dyDescent="0.35">
      <c r="A56" s="5" t="s">
        <v>182</v>
      </c>
      <c r="B56" s="4" t="s">
        <v>183</v>
      </c>
      <c r="C56" s="5"/>
      <c r="D56" s="5">
        <v>1</v>
      </c>
      <c r="E56" s="5">
        <v>2</v>
      </c>
      <c r="F56" s="9"/>
      <c r="G56" s="30"/>
      <c r="H56" s="8">
        <f t="shared" si="9"/>
        <v>3</v>
      </c>
      <c r="J56" s="3" t="s">
        <v>116</v>
      </c>
      <c r="K56" s="3" t="s">
        <v>117</v>
      </c>
      <c r="L56" s="5">
        <v>1</v>
      </c>
      <c r="M56" s="5"/>
      <c r="N56" s="21"/>
      <c r="O56" s="24">
        <f t="shared" si="5"/>
        <v>1</v>
      </c>
    </row>
    <row r="57" spans="1:22" x14ac:dyDescent="0.35">
      <c r="A57" s="3" t="s">
        <v>51</v>
      </c>
      <c r="B57" s="3" t="s">
        <v>50</v>
      </c>
      <c r="C57" s="9">
        <v>1</v>
      </c>
      <c r="D57" s="9">
        <v>1</v>
      </c>
      <c r="E57" s="9">
        <v>1</v>
      </c>
      <c r="F57" s="9"/>
      <c r="G57" s="31"/>
      <c r="H57" s="8">
        <f t="shared" si="9"/>
        <v>3</v>
      </c>
      <c r="J57" s="5" t="s">
        <v>217</v>
      </c>
      <c r="K57" s="4" t="s">
        <v>218</v>
      </c>
      <c r="L57" s="4">
        <v>1</v>
      </c>
      <c r="M57" s="5"/>
      <c r="N57" s="24"/>
      <c r="O57" s="24">
        <f t="shared" si="5"/>
        <v>1</v>
      </c>
    </row>
    <row r="58" spans="1:22" x14ac:dyDescent="0.35">
      <c r="A58" s="3" t="s">
        <v>113</v>
      </c>
      <c r="B58" s="3" t="s">
        <v>110</v>
      </c>
      <c r="C58" s="9"/>
      <c r="D58" s="9">
        <v>1</v>
      </c>
      <c r="E58" s="9">
        <v>2</v>
      </c>
      <c r="F58" s="10"/>
      <c r="G58" s="31"/>
      <c r="H58" s="8">
        <f t="shared" si="9"/>
        <v>3</v>
      </c>
      <c r="J58" s="3" t="s">
        <v>198</v>
      </c>
      <c r="K58" s="3" t="s">
        <v>197</v>
      </c>
      <c r="L58" s="5">
        <v>1</v>
      </c>
      <c r="M58" s="5"/>
      <c r="N58" s="21"/>
      <c r="O58" s="24">
        <f t="shared" si="5"/>
        <v>1</v>
      </c>
    </row>
    <row r="59" spans="1:22" x14ac:dyDescent="0.35">
      <c r="A59" s="3" t="s">
        <v>167</v>
      </c>
      <c r="B59" s="3" t="s">
        <v>168</v>
      </c>
      <c r="C59" s="5"/>
      <c r="D59" s="5">
        <v>1</v>
      </c>
      <c r="E59" s="5">
        <v>2</v>
      </c>
      <c r="F59" s="9"/>
      <c r="G59" s="30"/>
      <c r="H59" s="8">
        <f t="shared" si="9"/>
        <v>3</v>
      </c>
      <c r="J59" s="5" t="s">
        <v>205</v>
      </c>
      <c r="K59" s="4" t="s">
        <v>207</v>
      </c>
      <c r="L59" s="4">
        <v>1</v>
      </c>
      <c r="M59" s="5"/>
      <c r="N59" s="24"/>
      <c r="O59" s="24">
        <f t="shared" si="5"/>
        <v>1</v>
      </c>
    </row>
    <row r="60" spans="1:22" x14ac:dyDescent="0.35">
      <c r="A60" s="3" t="s">
        <v>35</v>
      </c>
      <c r="B60" s="3" t="s">
        <v>65</v>
      </c>
      <c r="C60" s="9"/>
      <c r="D60" s="9">
        <v>1</v>
      </c>
      <c r="E60" s="9">
        <v>1</v>
      </c>
      <c r="F60" s="9"/>
      <c r="G60" s="31"/>
      <c r="H60" s="8">
        <f t="shared" si="9"/>
        <v>2</v>
      </c>
      <c r="J60" s="5" t="s">
        <v>223</v>
      </c>
      <c r="K60" s="4" t="s">
        <v>224</v>
      </c>
      <c r="L60" s="4">
        <v>1</v>
      </c>
      <c r="M60" s="5"/>
      <c r="N60" s="24"/>
      <c r="O60" s="24">
        <f t="shared" ref="O60" si="10">SUM(L60:N60)</f>
        <v>1</v>
      </c>
    </row>
    <row r="61" spans="1:22" x14ac:dyDescent="0.35">
      <c r="A61" s="3" t="s">
        <v>118</v>
      </c>
      <c r="B61" s="3" t="s">
        <v>119</v>
      </c>
      <c r="C61" s="9"/>
      <c r="D61" s="9">
        <v>1</v>
      </c>
      <c r="E61" s="9">
        <v>1</v>
      </c>
      <c r="F61" s="10"/>
      <c r="G61" s="31"/>
      <c r="H61" s="8">
        <f t="shared" si="9"/>
        <v>2</v>
      </c>
    </row>
    <row r="62" spans="1:22" x14ac:dyDescent="0.35">
      <c r="A62" s="5" t="s">
        <v>209</v>
      </c>
      <c r="B62" s="4" t="s">
        <v>210</v>
      </c>
      <c r="C62" s="5"/>
      <c r="D62" s="5"/>
      <c r="E62" s="5">
        <v>2</v>
      </c>
      <c r="F62" s="9"/>
      <c r="G62" s="30"/>
      <c r="H62" s="8">
        <f t="shared" si="9"/>
        <v>2</v>
      </c>
      <c r="J62" s="38" t="s">
        <v>93</v>
      </c>
      <c r="K62" s="38" t="s">
        <v>94</v>
      </c>
      <c r="L62" s="41">
        <v>2</v>
      </c>
      <c r="M62" s="41"/>
      <c r="N62" s="40"/>
      <c r="O62" s="42">
        <f t="shared" ref="O62" si="11">SUM(L62:N62)</f>
        <v>2</v>
      </c>
      <c r="Q62" s="41" t="s">
        <v>93</v>
      </c>
      <c r="R62" s="38" t="s">
        <v>94</v>
      </c>
      <c r="S62" s="44"/>
      <c r="T62" s="41">
        <v>4</v>
      </c>
      <c r="U62" s="45"/>
      <c r="V62" s="42">
        <f>SUM(S62:U62)</f>
        <v>4</v>
      </c>
    </row>
    <row r="63" spans="1:22" x14ac:dyDescent="0.35">
      <c r="A63" s="5" t="s">
        <v>205</v>
      </c>
      <c r="B63" s="4" t="s">
        <v>206</v>
      </c>
      <c r="C63" s="5"/>
      <c r="D63" s="5"/>
      <c r="E63" s="5">
        <v>2</v>
      </c>
      <c r="F63" s="9"/>
      <c r="G63" s="30"/>
      <c r="H63" s="8">
        <f t="shared" si="9"/>
        <v>2</v>
      </c>
    </row>
    <row r="64" spans="1:22" x14ac:dyDescent="0.35">
      <c r="A64" s="5" t="s">
        <v>179</v>
      </c>
      <c r="B64" s="5" t="s">
        <v>23</v>
      </c>
      <c r="C64" s="5">
        <v>2</v>
      </c>
      <c r="D64" s="5"/>
      <c r="E64" s="5"/>
      <c r="F64" s="9"/>
      <c r="G64" s="30"/>
      <c r="H64" s="8">
        <f t="shared" si="9"/>
        <v>2</v>
      </c>
    </row>
    <row r="65" spans="1:8" x14ac:dyDescent="0.35">
      <c r="A65" s="3" t="s">
        <v>27</v>
      </c>
      <c r="B65" s="3" t="s">
        <v>28</v>
      </c>
      <c r="C65" s="9"/>
      <c r="D65" s="9">
        <v>1</v>
      </c>
      <c r="E65" s="9">
        <v>1</v>
      </c>
      <c r="F65" s="9"/>
      <c r="G65" s="31"/>
      <c r="H65" s="8">
        <f t="shared" si="9"/>
        <v>2</v>
      </c>
    </row>
    <row r="66" spans="1:8" x14ac:dyDescent="0.35">
      <c r="A66" s="3" t="s">
        <v>100</v>
      </c>
      <c r="B66" s="3" t="s">
        <v>101</v>
      </c>
      <c r="C66" s="9"/>
      <c r="D66" s="9"/>
      <c r="E66" s="9"/>
      <c r="F66" s="9">
        <v>2</v>
      </c>
      <c r="G66" s="31"/>
      <c r="H66" s="8">
        <f t="shared" si="9"/>
        <v>2</v>
      </c>
    </row>
    <row r="67" spans="1:8" x14ac:dyDescent="0.35">
      <c r="A67" s="3" t="s">
        <v>221</v>
      </c>
      <c r="B67" s="3" t="s">
        <v>222</v>
      </c>
      <c r="C67" s="9"/>
      <c r="D67" s="9">
        <v>2</v>
      </c>
      <c r="E67" s="9"/>
      <c r="F67" s="9"/>
      <c r="G67" s="31"/>
      <c r="H67" s="8">
        <f t="shared" si="9"/>
        <v>2</v>
      </c>
    </row>
    <row r="68" spans="1:8" x14ac:dyDescent="0.35">
      <c r="A68" s="5" t="s">
        <v>193</v>
      </c>
      <c r="B68" s="4" t="s">
        <v>192</v>
      </c>
      <c r="C68" s="5">
        <v>2</v>
      </c>
      <c r="D68" s="5"/>
      <c r="E68" s="5"/>
      <c r="F68" s="9"/>
      <c r="G68" s="30"/>
      <c r="H68" s="8">
        <f t="shared" si="9"/>
        <v>2</v>
      </c>
    </row>
    <row r="69" spans="1:8" x14ac:dyDescent="0.35">
      <c r="A69" s="5" t="s">
        <v>194</v>
      </c>
      <c r="B69" s="4" t="s">
        <v>195</v>
      </c>
      <c r="C69" s="5"/>
      <c r="D69" s="5"/>
      <c r="E69" s="5">
        <v>1</v>
      </c>
      <c r="F69" s="9"/>
      <c r="G69" s="30"/>
      <c r="H69" s="8">
        <f t="shared" si="9"/>
        <v>1</v>
      </c>
    </row>
    <row r="70" spans="1:8" x14ac:dyDescent="0.35">
      <c r="A70" s="5" t="s">
        <v>185</v>
      </c>
      <c r="B70" s="4" t="s">
        <v>186</v>
      </c>
      <c r="C70" s="5"/>
      <c r="D70" s="5"/>
      <c r="E70" s="5">
        <v>1</v>
      </c>
      <c r="F70" s="9"/>
      <c r="G70" s="30"/>
      <c r="H70" s="8">
        <f t="shared" si="9"/>
        <v>1</v>
      </c>
    </row>
    <row r="71" spans="1:8" x14ac:dyDescent="0.35">
      <c r="A71" s="3" t="s">
        <v>111</v>
      </c>
      <c r="B71" s="3" t="s">
        <v>112</v>
      </c>
      <c r="C71" s="9"/>
      <c r="D71" s="9">
        <v>1</v>
      </c>
      <c r="E71" s="9"/>
      <c r="F71" s="10"/>
      <c r="G71" s="31"/>
      <c r="H71" s="8">
        <f t="shared" si="9"/>
        <v>1</v>
      </c>
    </row>
    <row r="72" spans="1:8" x14ac:dyDescent="0.35">
      <c r="A72" s="3" t="s">
        <v>33</v>
      </c>
      <c r="B72" s="3" t="s">
        <v>34</v>
      </c>
      <c r="C72" s="9"/>
      <c r="D72" s="9"/>
      <c r="E72" s="9">
        <v>1</v>
      </c>
      <c r="F72" s="9"/>
      <c r="G72" s="31"/>
      <c r="H72" s="8">
        <f t="shared" si="9"/>
        <v>1</v>
      </c>
    </row>
    <row r="73" spans="1:8" x14ac:dyDescent="0.35">
      <c r="A73" s="5" t="s">
        <v>24</v>
      </c>
      <c r="B73" s="4" t="s">
        <v>25</v>
      </c>
      <c r="C73" s="5"/>
      <c r="D73" s="5">
        <v>1</v>
      </c>
      <c r="E73" s="5"/>
      <c r="F73" s="9"/>
      <c r="G73" s="30"/>
      <c r="H73" s="8">
        <f t="shared" si="9"/>
        <v>1</v>
      </c>
    </row>
    <row r="76" spans="1:8" x14ac:dyDescent="0.35">
      <c r="A76" s="38" t="s">
        <v>47</v>
      </c>
      <c r="B76" s="38" t="s">
        <v>48</v>
      </c>
      <c r="C76" s="38">
        <v>5</v>
      </c>
      <c r="D76" s="38">
        <v>4</v>
      </c>
      <c r="E76" s="38">
        <v>6</v>
      </c>
      <c r="F76" s="38">
        <v>1</v>
      </c>
      <c r="G76" s="39"/>
      <c r="H76" s="40">
        <f>SUM(C76:G76)</f>
        <v>16</v>
      </c>
    </row>
    <row r="77" spans="1:8" x14ac:dyDescent="0.35">
      <c r="A77" s="38" t="s">
        <v>99</v>
      </c>
      <c r="B77" s="38" t="s">
        <v>98</v>
      </c>
      <c r="C77" s="38"/>
      <c r="D77" s="38">
        <v>1</v>
      </c>
      <c r="E77" s="38"/>
      <c r="F77" s="38">
        <v>12</v>
      </c>
      <c r="G77" s="39"/>
      <c r="H77" s="40">
        <f>SUM(C77:G77)</f>
        <v>13</v>
      </c>
    </row>
  </sheetData>
  <sortState ref="J4:O15">
    <sortCondition descending="1" ref="O4:O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2022-03-10T13:13:58Z</dcterms:created>
  <dcterms:modified xsi:type="dcterms:W3CDTF">2025-01-14T07:04:29Z</dcterms:modified>
</cp:coreProperties>
</file>